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tabRatio="736" activeTab="0"/>
  </bookViews>
  <sheets>
    <sheet name="2016年购机补贴资金实施结算进度（09-30）" sheetId="1" r:id="rId1"/>
  </sheets>
  <definedNames>
    <definedName name="_xlnm._FilterDatabase" localSheetId="0" hidden="1">'2016年购机补贴资金实施结算进度（09-30）'!$N$3:$N$139</definedName>
  </definedNames>
  <calcPr fullCalcOnLoad="1"/>
</workbook>
</file>

<file path=xl/sharedStrings.xml><?xml version="1.0" encoding="utf-8"?>
<sst xmlns="http://schemas.openxmlformats.org/spreadsheetml/2006/main" count="288" uniqueCount="163">
  <si>
    <t>市</t>
  </si>
  <si>
    <t>县</t>
  </si>
  <si>
    <t>上年结转资金(万元)</t>
  </si>
  <si>
    <t>上年预用资金(万元)</t>
  </si>
  <si>
    <t>今年国补分配资金(万元)</t>
  </si>
  <si>
    <t>国补使用资金(万元)</t>
  </si>
  <si>
    <t>国补使用比例%</t>
  </si>
  <si>
    <t>国补结算资金(万元)</t>
  </si>
  <si>
    <t>国补使用结算比例%</t>
  </si>
  <si>
    <t>长沙市</t>
  </si>
  <si>
    <t>岳麓区</t>
  </si>
  <si>
    <t>开福区</t>
  </si>
  <si>
    <t>雨花区</t>
  </si>
  <si>
    <t>长沙县</t>
  </si>
  <si>
    <t>望城区</t>
  </si>
  <si>
    <t>宁乡县</t>
  </si>
  <si>
    <t>高新区</t>
  </si>
  <si>
    <t>浏阳市</t>
  </si>
  <si>
    <t>株洲市</t>
  </si>
  <si>
    <t>荷塘区</t>
  </si>
  <si>
    <t>芦淞区</t>
  </si>
  <si>
    <t>石峰区</t>
  </si>
  <si>
    <t>云龙区</t>
  </si>
  <si>
    <t>天元区</t>
  </si>
  <si>
    <t>株洲县</t>
  </si>
  <si>
    <t>攸县</t>
  </si>
  <si>
    <t>茶陵县</t>
  </si>
  <si>
    <t>炎陵县</t>
  </si>
  <si>
    <t>醴陵市</t>
  </si>
  <si>
    <t>湘潭市</t>
  </si>
  <si>
    <t>雨湖区</t>
  </si>
  <si>
    <t>岳塘区</t>
  </si>
  <si>
    <t>九华区</t>
  </si>
  <si>
    <t>湘潭县</t>
  </si>
  <si>
    <t>湘乡市</t>
  </si>
  <si>
    <t>韶山市</t>
  </si>
  <si>
    <t>衡阳市</t>
  </si>
  <si>
    <t>珠晖区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</si>
  <si>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</si>
  <si>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</si>
  <si>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</si>
  <si>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</si>
  <si>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</si>
  <si>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</si>
  <si>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</si>
  <si>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</si>
  <si>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</si>
  <si>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</si>
  <si>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</si>
  <si>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</si>
  <si>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</si>
  <si>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</si>
  <si>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</si>
  <si>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</si>
  <si>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</si>
  <si>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</si>
  <si>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</si>
  <si>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</si>
  <si>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</si>
  <si>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</si>
  <si>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岳阳市</t>
  </si>
  <si>
    <t>云溪区</t>
  </si>
  <si>
    <t>君山区</t>
  </si>
  <si>
    <t>岳阳县</t>
  </si>
  <si>
    <t>华容县</t>
  </si>
  <si>
    <t>湘阴县</t>
  </si>
  <si>
    <t>平江县</t>
  </si>
  <si>
    <t>岳阳开发区</t>
  </si>
  <si>
    <t>汨罗市</t>
  </si>
  <si>
    <t>临湘市</t>
  </si>
  <si>
    <t>屈原管理区</t>
  </si>
  <si>
    <t>常德市</t>
  </si>
  <si>
    <t>武陵区</t>
  </si>
  <si>
    <t>鼎城区</t>
  </si>
  <si>
    <t>德山经开区</t>
  </si>
  <si>
    <t>柳叶湖区</t>
  </si>
  <si>
    <t>桃花源管理区</t>
  </si>
  <si>
    <t>西洞庭管理区</t>
  </si>
  <si>
    <t>贺家山农场</t>
  </si>
  <si>
    <t>安乡县</t>
  </si>
  <si>
    <t>汉寿县</t>
  </si>
  <si>
    <t>澧县</t>
  </si>
  <si>
    <t>临澧县</t>
  </si>
  <si>
    <t>桃源县</t>
  </si>
  <si>
    <t>石门县</t>
  </si>
  <si>
    <t>西湖区</t>
  </si>
  <si>
    <t>津市市</t>
  </si>
  <si>
    <t>张家界市</t>
  </si>
  <si>
    <t>永定区</t>
  </si>
  <si>
    <t>武陵源区</t>
  </si>
  <si>
    <t>慈利县</t>
  </si>
  <si>
    <t>桑植县</t>
  </si>
  <si>
    <t>益阳市</t>
  </si>
  <si>
    <t>资阳区</t>
  </si>
  <si>
    <t>赫山区</t>
  </si>
  <si>
    <t>大通湖区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</si>
  <si>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</si>
  <si>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</si>
  <si>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</si>
  <si>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</si>
  <si>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</si>
  <si>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</si>
  <si>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</si>
  <si>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</si>
  <si>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</si>
  <si>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</si>
  <si>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</si>
  <si>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</si>
  <si>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</si>
  <si>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</si>
  <si>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</si>
  <si>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</si>
  <si>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</si>
  <si>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</si>
  <si>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</si>
  <si>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回龙圩管理区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</si>
  <si>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</si>
  <si>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</si>
  <si>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</si>
  <si>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</si>
  <si>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</si>
  <si>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</si>
  <si>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</si>
  <si>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</si>
  <si>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金洞管理区</t>
  </si>
  <si>
    <t>怀化市</t>
  </si>
  <si>
    <t>鹤城区</t>
  </si>
  <si>
    <t>洪江区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</si>
  <si>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</si>
  <si>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</si>
  <si>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</si>
  <si>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</si>
  <si>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</si>
  <si>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</si>
  <si>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</si>
  <si>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</si>
  <si>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</si>
  <si>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</si>
  <si>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</si>
  <si>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</si>
  <si>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</si>
  <si>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</si>
  <si>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</si>
  <si>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</si>
  <si>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</si>
  <si>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</si>
  <si>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</si>
  <si>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</si>
  <si>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</si>
  <si>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</si>
  <si>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</si>
  <si>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</si>
  <si>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</si>
  <si>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</si>
  <si>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天心区</t>
  </si>
  <si>
    <t>石鼓区</t>
  </si>
  <si>
    <t>岳阳楼区</t>
  </si>
  <si>
    <t>2015年</t>
  </si>
  <si>
    <t>2016年</t>
  </si>
  <si>
    <t>2016年与2015年同期相比(使用资金量）</t>
  </si>
  <si>
    <t>江华瑶族自治县</t>
  </si>
  <si>
    <t>附件：</t>
  </si>
  <si>
    <t>2016年与2015年资金使用情况对比表(截至9月30日)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</si>
</sst>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10"/>
      <name val="Arial Unicode MS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Arial Unicode MS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showGridLines="0" tabSelected="1" workbookViewId="0" topLeftCell="A1">
      <selection activeCell="G17" sqref="G17"/>
    </sheetView>
  </sheetViews>
  <sheetFormatPr defaultColWidth="9.00390625" defaultRowHeight="14.25"/>
  <cols>
    <col min="1" max="1" width="18.25390625" style="0" customWidth="1"/>
    <col min="2" max="2" width="13.125" style="0" customWidth="1"/>
    <col min="3" max="4" width="16.625" style="0" hidden="1" customWidth="1"/>
    <col min="5" max="5" width="20.625" style="0" hidden="1" customWidth="1"/>
    <col min="6" max="6" width="16.625" style="0" customWidth="1"/>
    <col min="7" max="7" width="13.625" style="0" customWidth="1"/>
    <col min="8" max="9" width="16.625" style="0" customWidth="1"/>
    <col min="10" max="10" width="20.375" style="0" customWidth="1"/>
    <col min="11" max="11" width="17.125" style="0" customWidth="1"/>
    <col min="12" max="12" width="18.50390625" style="0" customWidth="1"/>
    <col min="13" max="13" width="16.00390625" style="0" customWidth="1"/>
    <col min="14" max="14" width="21.625" style="10" customWidth="1"/>
  </cols>
  <sheetData>
    <row r="1" ht="14.25">
      <c r="A1" s="23" t="s">
        <v>161</v>
      </c>
    </row>
    <row r="2" spans="1:14" ht="28.5" customHeight="1">
      <c r="A2" s="24" t="s">
        <v>162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14.25" customHeight="1">
      <c r="A3" s="17" t="s">
        <v>0</v>
      </c>
      <c r="B3" s="17" t="s">
        <v>1</v>
      </c>
      <c r="C3" s="6"/>
      <c r="D3" s="6"/>
      <c r="E3" s="6"/>
      <c r="F3" s="20" t="s">
        <v>158</v>
      </c>
      <c r="G3" s="21"/>
      <c r="H3" s="21"/>
      <c r="I3" s="22"/>
      <c r="J3" s="20" t="s">
        <v>157</v>
      </c>
      <c r="K3" s="21"/>
      <c r="L3" s="21"/>
      <c r="M3" s="22"/>
      <c r="N3" s="16" t="s">
        <v>159</v>
      </c>
    </row>
    <row r="4" spans="1:14" s="1" customFormat="1" ht="26.25" customHeight="1">
      <c r="A4" s="18"/>
      <c r="B4" s="19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5</v>
      </c>
      <c r="K4" s="7" t="s">
        <v>6</v>
      </c>
      <c r="L4" s="7" t="s">
        <v>7</v>
      </c>
      <c r="M4" s="7" t="s">
        <v>8</v>
      </c>
      <c r="N4" s="16"/>
    </row>
    <row r="5" spans="1:14" s="1" customFormat="1" ht="18.75" customHeight="1">
      <c r="A5" s="4" t="s">
        <v>9</v>
      </c>
      <c r="B5" s="8" t="s">
        <v>154</v>
      </c>
      <c r="C5" s="8"/>
      <c r="D5" s="8"/>
      <c r="E5" s="8"/>
      <c r="F5" s="8">
        <v>0</v>
      </c>
      <c r="G5" s="8">
        <v>0</v>
      </c>
      <c r="H5" s="8">
        <v>0</v>
      </c>
      <c r="I5" s="8">
        <v>0</v>
      </c>
      <c r="J5" s="3">
        <v>0.26</v>
      </c>
      <c r="K5" s="3">
        <v>5.64</v>
      </c>
      <c r="L5" s="3">
        <v>0.08</v>
      </c>
      <c r="M5" s="12">
        <v>30.77</v>
      </c>
      <c r="N5" s="9">
        <f>(F5-J5)/J5</f>
        <v>-1</v>
      </c>
    </row>
    <row r="6" spans="1:14" s="1" customFormat="1" ht="18.75" customHeight="1">
      <c r="A6" s="4" t="s">
        <v>9</v>
      </c>
      <c r="B6" s="4" t="s">
        <v>10</v>
      </c>
      <c r="C6" s="4">
        <v>42.205</v>
      </c>
      <c r="D6" s="4">
        <v>0</v>
      </c>
      <c r="E6" s="4">
        <v>0</v>
      </c>
      <c r="F6" s="4">
        <v>9.26</v>
      </c>
      <c r="G6" s="4">
        <v>21.94</v>
      </c>
      <c r="H6" s="4">
        <v>0</v>
      </c>
      <c r="I6" s="4">
        <v>0</v>
      </c>
      <c r="J6" s="5">
        <v>50.81</v>
      </c>
      <c r="K6" s="5">
        <v>49.31</v>
      </c>
      <c r="L6" s="5">
        <v>50.81</v>
      </c>
      <c r="M6" s="11">
        <v>100</v>
      </c>
      <c r="N6" s="9">
        <f aca="true" t="shared" si="0" ref="N6:N69">(F6-J6)/J6</f>
        <v>-0.8177524109427279</v>
      </c>
    </row>
    <row r="7" spans="1:14" s="2" customFormat="1" ht="18.75" customHeight="1">
      <c r="A7" s="4" t="s">
        <v>9</v>
      </c>
      <c r="B7" s="4" t="s">
        <v>11</v>
      </c>
      <c r="C7" s="4">
        <v>13.43</v>
      </c>
      <c r="D7" s="4">
        <v>0</v>
      </c>
      <c r="E7" s="4">
        <v>0</v>
      </c>
      <c r="F7" s="4">
        <v>5.95</v>
      </c>
      <c r="G7" s="4">
        <v>44.3</v>
      </c>
      <c r="H7" s="4">
        <v>0</v>
      </c>
      <c r="I7" s="4">
        <v>0</v>
      </c>
      <c r="J7" s="5">
        <v>4.56</v>
      </c>
      <c r="K7" s="5">
        <v>12.57</v>
      </c>
      <c r="L7" s="5">
        <v>4.56</v>
      </c>
      <c r="M7" s="11">
        <v>100</v>
      </c>
      <c r="N7" s="9">
        <f t="shared" si="0"/>
        <v>0.30482456140350894</v>
      </c>
    </row>
    <row r="8" spans="1:14" s="1" customFormat="1" ht="18.75" customHeight="1">
      <c r="A8" s="4" t="s">
        <v>9</v>
      </c>
      <c r="B8" s="4" t="s">
        <v>12</v>
      </c>
      <c r="C8" s="4">
        <v>7.52</v>
      </c>
      <c r="D8" s="4">
        <v>0</v>
      </c>
      <c r="E8" s="4">
        <v>0</v>
      </c>
      <c r="F8" s="4">
        <v>5.2</v>
      </c>
      <c r="G8" s="4">
        <v>69.15</v>
      </c>
      <c r="H8" s="4">
        <v>0</v>
      </c>
      <c r="I8" s="4">
        <v>0</v>
      </c>
      <c r="J8" s="8">
        <v>0</v>
      </c>
      <c r="K8" s="8">
        <v>0</v>
      </c>
      <c r="L8" s="8">
        <v>0</v>
      </c>
      <c r="M8" s="13">
        <v>0</v>
      </c>
      <c r="N8" s="14">
        <v>0</v>
      </c>
    </row>
    <row r="9" spans="1:14" s="2" customFormat="1" ht="18.75" customHeight="1">
      <c r="A9" s="4" t="s">
        <v>9</v>
      </c>
      <c r="B9" s="4" t="s">
        <v>13</v>
      </c>
      <c r="C9" s="4">
        <v>0</v>
      </c>
      <c r="D9" s="4">
        <v>-230.646</v>
      </c>
      <c r="E9" s="4">
        <v>1200</v>
      </c>
      <c r="F9" s="4">
        <v>596.355</v>
      </c>
      <c r="G9" s="4">
        <v>61.52</v>
      </c>
      <c r="H9" s="4">
        <v>181.505</v>
      </c>
      <c r="I9" s="4">
        <v>30.44</v>
      </c>
      <c r="J9" s="5">
        <v>1149.85</v>
      </c>
      <c r="K9" s="5">
        <v>84.18</v>
      </c>
      <c r="L9" s="5">
        <v>1149.85</v>
      </c>
      <c r="M9" s="11">
        <v>100</v>
      </c>
      <c r="N9" s="9">
        <f t="shared" si="0"/>
        <v>-0.48136278645040653</v>
      </c>
    </row>
    <row r="10" spans="1:14" s="1" customFormat="1" ht="18.75" customHeight="1">
      <c r="A10" s="4" t="s">
        <v>9</v>
      </c>
      <c r="B10" s="4" t="s">
        <v>14</v>
      </c>
      <c r="C10" s="4">
        <v>0</v>
      </c>
      <c r="D10" s="4">
        <v>-197.66</v>
      </c>
      <c r="E10" s="4">
        <v>1200</v>
      </c>
      <c r="F10" s="4">
        <v>528.22</v>
      </c>
      <c r="G10" s="4">
        <v>52.7</v>
      </c>
      <c r="H10" s="4">
        <v>0</v>
      </c>
      <c r="I10" s="4">
        <v>0</v>
      </c>
      <c r="J10" s="5">
        <v>1170.38</v>
      </c>
      <c r="K10" s="5">
        <v>83.68</v>
      </c>
      <c r="L10" s="5">
        <v>1170.38</v>
      </c>
      <c r="M10" s="11">
        <v>100</v>
      </c>
      <c r="N10" s="9">
        <f t="shared" si="0"/>
        <v>-0.5486764982313437</v>
      </c>
    </row>
    <row r="11" spans="1:14" s="2" customFormat="1" ht="18.75" customHeight="1">
      <c r="A11" s="4" t="s">
        <v>9</v>
      </c>
      <c r="B11" s="4" t="s">
        <v>15</v>
      </c>
      <c r="C11" s="4">
        <v>0</v>
      </c>
      <c r="D11" s="4">
        <v>-1127.05</v>
      </c>
      <c r="E11" s="4">
        <v>2700</v>
      </c>
      <c r="F11" s="4">
        <v>1405.045</v>
      </c>
      <c r="G11" s="4">
        <v>89.33</v>
      </c>
      <c r="H11" s="4">
        <v>512.67</v>
      </c>
      <c r="I11" s="4">
        <v>36.49</v>
      </c>
      <c r="J11" s="5">
        <v>2240.885</v>
      </c>
      <c r="K11" s="5">
        <v>76.95</v>
      </c>
      <c r="L11" s="5">
        <v>2240.885</v>
      </c>
      <c r="M11" s="11">
        <v>100</v>
      </c>
      <c r="N11" s="9">
        <f t="shared" si="0"/>
        <v>-0.3729954906208931</v>
      </c>
    </row>
    <row r="12" spans="1:14" s="1" customFormat="1" ht="18.75" customHeight="1">
      <c r="A12" s="4" t="s">
        <v>9</v>
      </c>
      <c r="B12" s="4" t="s">
        <v>16</v>
      </c>
      <c r="C12" s="4">
        <v>9.33</v>
      </c>
      <c r="D12" s="4">
        <v>0</v>
      </c>
      <c r="E12" s="4">
        <v>0</v>
      </c>
      <c r="F12" s="4">
        <v>0.96</v>
      </c>
      <c r="G12" s="4">
        <v>10.29</v>
      </c>
      <c r="H12" s="4">
        <v>0</v>
      </c>
      <c r="I12" s="4">
        <v>0</v>
      </c>
      <c r="J12" s="5">
        <v>5.76</v>
      </c>
      <c r="K12" s="5">
        <v>37.62</v>
      </c>
      <c r="L12" s="5">
        <v>5.76</v>
      </c>
      <c r="M12" s="11">
        <v>100</v>
      </c>
      <c r="N12" s="9">
        <f t="shared" si="0"/>
        <v>-0.8333333333333334</v>
      </c>
    </row>
    <row r="13" spans="1:14" s="2" customFormat="1" ht="18.75" customHeight="1">
      <c r="A13" s="4" t="s">
        <v>9</v>
      </c>
      <c r="B13" s="4" t="s">
        <v>17</v>
      </c>
      <c r="C13" s="4">
        <v>0</v>
      </c>
      <c r="D13" s="4">
        <v>-504.734</v>
      </c>
      <c r="E13" s="4">
        <v>1800</v>
      </c>
      <c r="F13" s="4">
        <v>996.605</v>
      </c>
      <c r="G13" s="4">
        <v>76.94</v>
      </c>
      <c r="H13" s="4">
        <v>0</v>
      </c>
      <c r="I13" s="4">
        <v>0</v>
      </c>
      <c r="J13" s="5">
        <v>1922.98</v>
      </c>
      <c r="K13" s="5">
        <v>82.11</v>
      </c>
      <c r="L13" s="5">
        <v>1890.355</v>
      </c>
      <c r="M13" s="11">
        <v>98.3</v>
      </c>
      <c r="N13" s="9">
        <f t="shared" si="0"/>
        <v>-0.4817392796596948</v>
      </c>
    </row>
    <row r="14" spans="1:14" s="1" customFormat="1" ht="18.75" customHeight="1">
      <c r="A14" s="4" t="s">
        <v>18</v>
      </c>
      <c r="B14" s="4" t="s">
        <v>19</v>
      </c>
      <c r="C14" s="4">
        <v>10.37</v>
      </c>
      <c r="D14" s="4">
        <v>0</v>
      </c>
      <c r="E14" s="4">
        <v>50</v>
      </c>
      <c r="F14" s="4">
        <v>34.29</v>
      </c>
      <c r="G14" s="4">
        <v>56.8</v>
      </c>
      <c r="H14" s="4">
        <v>0</v>
      </c>
      <c r="I14" s="4">
        <v>0</v>
      </c>
      <c r="J14" s="5">
        <v>2.94</v>
      </c>
      <c r="K14" s="5">
        <v>21.96</v>
      </c>
      <c r="L14" s="5">
        <v>2.88</v>
      </c>
      <c r="M14" s="11">
        <v>97.96</v>
      </c>
      <c r="N14" s="9">
        <f t="shared" si="0"/>
        <v>10.66326530612245</v>
      </c>
    </row>
    <row r="15" spans="1:14" s="2" customFormat="1" ht="18.75" customHeight="1">
      <c r="A15" s="4" t="s">
        <v>18</v>
      </c>
      <c r="B15" s="4" t="s">
        <v>20</v>
      </c>
      <c r="C15" s="4">
        <v>1.25</v>
      </c>
      <c r="D15" s="4">
        <v>0</v>
      </c>
      <c r="E15" s="4">
        <v>30</v>
      </c>
      <c r="F15" s="4">
        <v>18.38</v>
      </c>
      <c r="G15" s="4">
        <v>58.82</v>
      </c>
      <c r="H15" s="4">
        <v>0</v>
      </c>
      <c r="I15" s="4">
        <v>0</v>
      </c>
      <c r="J15" s="5">
        <v>39.67</v>
      </c>
      <c r="K15" s="5">
        <v>94.68</v>
      </c>
      <c r="L15" s="5">
        <v>39.67</v>
      </c>
      <c r="M15" s="11">
        <v>100</v>
      </c>
      <c r="N15" s="9">
        <f t="shared" si="0"/>
        <v>-0.5366775901184775</v>
      </c>
    </row>
    <row r="16" spans="1:14" s="1" customFormat="1" ht="18.75" customHeight="1">
      <c r="A16" s="4" t="s">
        <v>18</v>
      </c>
      <c r="B16" s="4" t="s">
        <v>21</v>
      </c>
      <c r="C16" s="4">
        <v>15.55</v>
      </c>
      <c r="D16" s="4">
        <v>0</v>
      </c>
      <c r="E16" s="4">
        <v>0</v>
      </c>
      <c r="F16" s="4">
        <v>0.16</v>
      </c>
      <c r="G16" s="4">
        <v>1.03</v>
      </c>
      <c r="H16" s="4">
        <v>0</v>
      </c>
      <c r="I16" s="4">
        <v>0</v>
      </c>
      <c r="J16" s="8">
        <v>0</v>
      </c>
      <c r="K16" s="8">
        <v>0</v>
      </c>
      <c r="L16" s="8">
        <v>0</v>
      </c>
      <c r="M16" s="13">
        <v>0</v>
      </c>
      <c r="N16" s="9">
        <v>0</v>
      </c>
    </row>
    <row r="17" spans="1:14" s="2" customFormat="1" ht="18.75" customHeight="1">
      <c r="A17" s="4" t="s">
        <v>18</v>
      </c>
      <c r="B17" s="4" t="s">
        <v>22</v>
      </c>
      <c r="C17" s="4">
        <v>28.17</v>
      </c>
      <c r="D17" s="4">
        <v>0</v>
      </c>
      <c r="E17" s="4">
        <v>0</v>
      </c>
      <c r="F17" s="4">
        <v>1.12</v>
      </c>
      <c r="G17" s="4">
        <v>3.98</v>
      </c>
      <c r="H17" s="4">
        <v>0</v>
      </c>
      <c r="I17" s="4">
        <v>0</v>
      </c>
      <c r="J17" s="5">
        <v>1.04</v>
      </c>
      <c r="K17" s="5">
        <v>3.36</v>
      </c>
      <c r="L17" s="5">
        <v>1.04</v>
      </c>
      <c r="M17" s="11">
        <v>100</v>
      </c>
      <c r="N17" s="9">
        <f t="shared" si="0"/>
        <v>0.07692307692307698</v>
      </c>
    </row>
    <row r="18" spans="1:14" s="1" customFormat="1" ht="18.75" customHeight="1">
      <c r="A18" s="4" t="s">
        <v>18</v>
      </c>
      <c r="B18" s="4" t="s">
        <v>23</v>
      </c>
      <c r="C18" s="4">
        <v>0</v>
      </c>
      <c r="D18" s="4">
        <v>-69.882</v>
      </c>
      <c r="E18" s="4">
        <v>200</v>
      </c>
      <c r="F18" s="4">
        <v>94.76</v>
      </c>
      <c r="G18" s="4">
        <v>72.83</v>
      </c>
      <c r="H18" s="4">
        <v>0</v>
      </c>
      <c r="I18" s="4">
        <v>0</v>
      </c>
      <c r="J18" s="5">
        <v>200.672</v>
      </c>
      <c r="K18" s="5">
        <v>87.98</v>
      </c>
      <c r="L18" s="5">
        <v>196.84</v>
      </c>
      <c r="M18" s="11">
        <v>98.09</v>
      </c>
      <c r="N18" s="9">
        <f t="shared" si="0"/>
        <v>-0.5277866369000159</v>
      </c>
    </row>
    <row r="19" spans="1:14" s="2" customFormat="1" ht="18.75" customHeight="1">
      <c r="A19" s="4" t="s">
        <v>18</v>
      </c>
      <c r="B19" s="4" t="s">
        <v>24</v>
      </c>
      <c r="C19" s="4">
        <v>0</v>
      </c>
      <c r="D19" s="4">
        <v>-181.22</v>
      </c>
      <c r="E19" s="4">
        <v>600</v>
      </c>
      <c r="F19" s="4">
        <v>300.905</v>
      </c>
      <c r="G19" s="4">
        <v>71.85</v>
      </c>
      <c r="H19" s="4">
        <v>0</v>
      </c>
      <c r="I19" s="4">
        <v>0</v>
      </c>
      <c r="J19" s="5">
        <v>686.31</v>
      </c>
      <c r="K19" s="5">
        <v>82.44</v>
      </c>
      <c r="L19" s="5">
        <v>686.09</v>
      </c>
      <c r="M19" s="11">
        <v>99.97</v>
      </c>
      <c r="N19" s="9">
        <f t="shared" si="0"/>
        <v>-0.5615611021258615</v>
      </c>
    </row>
    <row r="20" spans="1:14" s="1" customFormat="1" ht="18.75" customHeight="1">
      <c r="A20" s="4" t="s">
        <v>18</v>
      </c>
      <c r="B20" s="4" t="s">
        <v>25</v>
      </c>
      <c r="C20" s="4">
        <v>0</v>
      </c>
      <c r="D20" s="4">
        <v>-449.465</v>
      </c>
      <c r="E20" s="4">
        <v>1600</v>
      </c>
      <c r="F20" s="4">
        <v>1015.055</v>
      </c>
      <c r="G20" s="4">
        <v>88.22</v>
      </c>
      <c r="H20" s="4">
        <v>68.05</v>
      </c>
      <c r="I20" s="4">
        <v>6.7</v>
      </c>
      <c r="J20" s="5">
        <v>1723.57</v>
      </c>
      <c r="K20" s="5">
        <v>84.62</v>
      </c>
      <c r="L20" s="5">
        <v>1704.47</v>
      </c>
      <c r="M20" s="11">
        <v>98.89</v>
      </c>
      <c r="N20" s="9">
        <f t="shared" si="0"/>
        <v>-0.411074107811113</v>
      </c>
    </row>
    <row r="21" spans="1:14" s="2" customFormat="1" ht="18.75" customHeight="1">
      <c r="A21" s="4" t="s">
        <v>18</v>
      </c>
      <c r="B21" s="4" t="s">
        <v>26</v>
      </c>
      <c r="C21" s="4">
        <v>0</v>
      </c>
      <c r="D21" s="4">
        <v>-145.75</v>
      </c>
      <c r="E21" s="4">
        <v>600</v>
      </c>
      <c r="F21" s="4">
        <v>298.325</v>
      </c>
      <c r="G21" s="4">
        <v>65.67</v>
      </c>
      <c r="H21" s="4">
        <v>140.705</v>
      </c>
      <c r="I21" s="4">
        <v>47.17</v>
      </c>
      <c r="J21" s="5">
        <v>547.875</v>
      </c>
      <c r="K21" s="5">
        <v>78.65</v>
      </c>
      <c r="L21" s="5">
        <v>547.875</v>
      </c>
      <c r="M21" s="11">
        <v>100</v>
      </c>
      <c r="N21" s="9">
        <f t="shared" si="0"/>
        <v>-0.45548710928587727</v>
      </c>
    </row>
    <row r="22" spans="1:14" s="1" customFormat="1" ht="18.75" customHeight="1">
      <c r="A22" s="4" t="s">
        <v>18</v>
      </c>
      <c r="B22" s="4" t="s">
        <v>27</v>
      </c>
      <c r="C22" s="4">
        <v>21.425</v>
      </c>
      <c r="D22" s="4">
        <v>0</v>
      </c>
      <c r="E22" s="4">
        <v>60</v>
      </c>
      <c r="F22" s="4">
        <v>49.03</v>
      </c>
      <c r="G22" s="4">
        <v>60.21</v>
      </c>
      <c r="H22" s="4">
        <v>47.625</v>
      </c>
      <c r="I22" s="4">
        <v>97.13</v>
      </c>
      <c r="J22" s="5">
        <v>59.5</v>
      </c>
      <c r="K22" s="5">
        <v>56.95</v>
      </c>
      <c r="L22" s="5">
        <v>59.42</v>
      </c>
      <c r="M22" s="11">
        <v>99.87</v>
      </c>
      <c r="N22" s="9">
        <f t="shared" si="0"/>
        <v>-0.17596638655462182</v>
      </c>
    </row>
    <row r="23" spans="1:14" s="2" customFormat="1" ht="18.75" customHeight="1">
      <c r="A23" s="4" t="s">
        <v>18</v>
      </c>
      <c r="B23" s="4" t="s">
        <v>28</v>
      </c>
      <c r="C23" s="4">
        <v>0</v>
      </c>
      <c r="D23" s="4">
        <v>-397.57</v>
      </c>
      <c r="E23" s="4">
        <v>1600</v>
      </c>
      <c r="F23" s="4">
        <v>618.265</v>
      </c>
      <c r="G23" s="4">
        <v>51.42</v>
      </c>
      <c r="H23" s="4">
        <v>362.74</v>
      </c>
      <c r="I23" s="4">
        <v>58.67</v>
      </c>
      <c r="J23" s="5">
        <v>1768.36</v>
      </c>
      <c r="K23" s="5">
        <v>91.96</v>
      </c>
      <c r="L23" s="5">
        <v>1763.32</v>
      </c>
      <c r="M23" s="11">
        <v>99.71</v>
      </c>
      <c r="N23" s="9">
        <f t="shared" si="0"/>
        <v>-0.6503737926666515</v>
      </c>
    </row>
    <row r="24" spans="1:14" s="1" customFormat="1" ht="18.75" customHeight="1">
      <c r="A24" s="4" t="s">
        <v>29</v>
      </c>
      <c r="B24" s="4" t="s">
        <v>30</v>
      </c>
      <c r="C24" s="4">
        <v>38.885</v>
      </c>
      <c r="D24" s="4">
        <v>0</v>
      </c>
      <c r="E24" s="4">
        <v>30</v>
      </c>
      <c r="F24" s="4">
        <v>36.225</v>
      </c>
      <c r="G24" s="4">
        <v>52.59</v>
      </c>
      <c r="H24" s="4">
        <v>26.745</v>
      </c>
      <c r="I24" s="4">
        <v>73.83</v>
      </c>
      <c r="J24" s="5">
        <v>75.43</v>
      </c>
      <c r="K24" s="5">
        <v>52.88</v>
      </c>
      <c r="L24" s="5">
        <v>75.43</v>
      </c>
      <c r="M24" s="11">
        <v>100</v>
      </c>
      <c r="N24" s="9">
        <f t="shared" si="0"/>
        <v>-0.5197534137611031</v>
      </c>
    </row>
    <row r="25" spans="1:14" s="2" customFormat="1" ht="18.75" customHeight="1">
      <c r="A25" s="4" t="s">
        <v>29</v>
      </c>
      <c r="B25" s="4" t="s">
        <v>31</v>
      </c>
      <c r="C25" s="4">
        <v>49.58</v>
      </c>
      <c r="D25" s="4">
        <v>0</v>
      </c>
      <c r="E25" s="4">
        <v>0</v>
      </c>
      <c r="F25" s="4">
        <v>0.16</v>
      </c>
      <c r="G25" s="4">
        <v>0.32</v>
      </c>
      <c r="H25" s="4">
        <v>0.08</v>
      </c>
      <c r="I25" s="4">
        <v>50</v>
      </c>
      <c r="J25" s="5">
        <v>0.35</v>
      </c>
      <c r="K25" s="5">
        <v>0.7</v>
      </c>
      <c r="L25" s="5">
        <v>0.35</v>
      </c>
      <c r="M25" s="11">
        <v>100</v>
      </c>
      <c r="N25" s="9">
        <f t="shared" si="0"/>
        <v>-0.5428571428571428</v>
      </c>
    </row>
    <row r="26" spans="1:14" s="1" customFormat="1" ht="18.75" customHeight="1">
      <c r="A26" s="4" t="s">
        <v>29</v>
      </c>
      <c r="B26" s="4" t="s">
        <v>32</v>
      </c>
      <c r="C26" s="4">
        <v>1273.735</v>
      </c>
      <c r="D26" s="4">
        <v>0</v>
      </c>
      <c r="E26" s="4">
        <v>3000</v>
      </c>
      <c r="F26" s="4">
        <v>3089.74</v>
      </c>
      <c r="G26" s="4">
        <v>72.3</v>
      </c>
      <c r="H26" s="4">
        <v>1779.67</v>
      </c>
      <c r="I26" s="4">
        <v>57.6</v>
      </c>
      <c r="J26" s="5">
        <v>4659.465</v>
      </c>
      <c r="K26" s="5">
        <v>60.21</v>
      </c>
      <c r="L26" s="5">
        <v>4659.465</v>
      </c>
      <c r="M26" s="11">
        <v>100</v>
      </c>
      <c r="N26" s="9">
        <f t="shared" si="0"/>
        <v>-0.33688953560119034</v>
      </c>
    </row>
    <row r="27" spans="1:14" s="2" customFormat="1" ht="18.75" customHeight="1">
      <c r="A27" s="4" t="s">
        <v>29</v>
      </c>
      <c r="B27" s="4" t="s">
        <v>33</v>
      </c>
      <c r="C27" s="4">
        <v>735.18</v>
      </c>
      <c r="D27" s="4">
        <v>0</v>
      </c>
      <c r="E27" s="4">
        <v>0</v>
      </c>
      <c r="F27" s="4">
        <v>391.295</v>
      </c>
      <c r="G27" s="4">
        <v>53.22</v>
      </c>
      <c r="H27" s="4">
        <v>105.82</v>
      </c>
      <c r="I27" s="4">
        <v>27.04</v>
      </c>
      <c r="J27" s="5">
        <v>492.655</v>
      </c>
      <c r="K27" s="5">
        <v>37.18</v>
      </c>
      <c r="L27" s="5">
        <v>492.44</v>
      </c>
      <c r="M27" s="11">
        <v>99.96</v>
      </c>
      <c r="N27" s="9">
        <f t="shared" si="0"/>
        <v>-0.20574235519785644</v>
      </c>
    </row>
    <row r="28" spans="1:14" s="1" customFormat="1" ht="18.75" customHeight="1">
      <c r="A28" s="4" t="s">
        <v>29</v>
      </c>
      <c r="B28" s="4" t="s">
        <v>34</v>
      </c>
      <c r="C28" s="4">
        <v>0</v>
      </c>
      <c r="D28" s="4">
        <v>-868.765</v>
      </c>
      <c r="E28" s="4">
        <v>2500</v>
      </c>
      <c r="F28" s="4">
        <v>908.09</v>
      </c>
      <c r="G28" s="4">
        <v>55.67</v>
      </c>
      <c r="H28" s="4">
        <v>668.02</v>
      </c>
      <c r="I28" s="4">
        <v>73.56</v>
      </c>
      <c r="J28" s="5">
        <v>2220.555</v>
      </c>
      <c r="K28" s="5">
        <v>84.81</v>
      </c>
      <c r="L28" s="5">
        <v>2220.555</v>
      </c>
      <c r="M28" s="11">
        <v>100</v>
      </c>
      <c r="N28" s="9">
        <f t="shared" si="0"/>
        <v>-0.5910526872786307</v>
      </c>
    </row>
    <row r="29" spans="1:14" s="2" customFormat="1" ht="18.75" customHeight="1">
      <c r="A29" s="4" t="s">
        <v>29</v>
      </c>
      <c r="B29" s="4" t="s">
        <v>35</v>
      </c>
      <c r="C29" s="4">
        <v>0</v>
      </c>
      <c r="D29" s="4">
        <v>-199.81</v>
      </c>
      <c r="E29" s="4">
        <v>800</v>
      </c>
      <c r="F29" s="4">
        <v>239.175</v>
      </c>
      <c r="G29" s="4">
        <v>39.85</v>
      </c>
      <c r="H29" s="4">
        <v>144.335</v>
      </c>
      <c r="I29" s="4">
        <v>60.35</v>
      </c>
      <c r="J29" s="5">
        <v>797.51</v>
      </c>
      <c r="K29" s="5">
        <v>88.61</v>
      </c>
      <c r="L29" s="5">
        <v>797.51</v>
      </c>
      <c r="M29" s="11">
        <v>100</v>
      </c>
      <c r="N29" s="9">
        <f t="shared" si="0"/>
        <v>-0.7000978044162456</v>
      </c>
    </row>
    <row r="30" spans="1:14" s="1" customFormat="1" ht="18.75" customHeight="1">
      <c r="A30" s="4" t="s">
        <v>36</v>
      </c>
      <c r="B30" s="4" t="s">
        <v>37</v>
      </c>
      <c r="C30" s="4">
        <v>65.065</v>
      </c>
      <c r="D30" s="4">
        <v>0</v>
      </c>
      <c r="E30" s="4">
        <v>0</v>
      </c>
      <c r="F30" s="4">
        <v>12.91</v>
      </c>
      <c r="G30" s="4">
        <v>19.84</v>
      </c>
      <c r="H30" s="4">
        <v>0</v>
      </c>
      <c r="I30" s="4">
        <v>0</v>
      </c>
      <c r="J30" s="5">
        <v>24.79</v>
      </c>
      <c r="K30" s="5">
        <v>27.59</v>
      </c>
      <c r="L30" s="5">
        <v>24.79</v>
      </c>
      <c r="M30" s="11">
        <v>100</v>
      </c>
      <c r="N30" s="9">
        <f t="shared" si="0"/>
        <v>-0.47922549415086724</v>
      </c>
    </row>
    <row r="31" spans="1:14" s="1" customFormat="1" ht="18.75" customHeight="1">
      <c r="A31" s="4" t="s">
        <v>36</v>
      </c>
      <c r="B31" s="5" t="s">
        <v>155</v>
      </c>
      <c r="C31" s="4"/>
      <c r="D31" s="4"/>
      <c r="E31" s="4"/>
      <c r="F31" s="8">
        <v>0</v>
      </c>
      <c r="G31" s="8">
        <v>0</v>
      </c>
      <c r="H31" s="8">
        <v>0</v>
      </c>
      <c r="I31" s="8">
        <v>0</v>
      </c>
      <c r="J31" s="5">
        <v>20.62</v>
      </c>
      <c r="K31" s="5">
        <v>20.74</v>
      </c>
      <c r="L31" s="5">
        <v>20.62</v>
      </c>
      <c r="M31" s="11">
        <v>100</v>
      </c>
      <c r="N31" s="9">
        <f t="shared" si="0"/>
        <v>-1</v>
      </c>
    </row>
    <row r="32" spans="1:14" s="2" customFormat="1" ht="18.75" customHeight="1">
      <c r="A32" s="4" t="s">
        <v>36</v>
      </c>
      <c r="B32" s="4" t="s">
        <v>38</v>
      </c>
      <c r="C32" s="4">
        <v>106.59</v>
      </c>
      <c r="D32" s="4">
        <v>0</v>
      </c>
      <c r="E32" s="4">
        <v>0</v>
      </c>
      <c r="F32" s="4">
        <v>3.24</v>
      </c>
      <c r="G32" s="4">
        <v>3.04</v>
      </c>
      <c r="H32" s="4">
        <v>0</v>
      </c>
      <c r="I32" s="4">
        <v>0</v>
      </c>
      <c r="J32" s="5">
        <v>6.14</v>
      </c>
      <c r="K32" s="5">
        <v>5.14</v>
      </c>
      <c r="L32" s="5">
        <v>6.14</v>
      </c>
      <c r="M32" s="11">
        <v>100</v>
      </c>
      <c r="N32" s="9">
        <f t="shared" si="0"/>
        <v>-0.4723127035830618</v>
      </c>
    </row>
    <row r="33" spans="1:14" s="1" customFormat="1" ht="18.75" customHeight="1">
      <c r="A33" s="4" t="s">
        <v>36</v>
      </c>
      <c r="B33" s="4" t="s">
        <v>39</v>
      </c>
      <c r="C33" s="4">
        <v>0</v>
      </c>
      <c r="D33" s="4">
        <v>-5.725</v>
      </c>
      <c r="E33" s="4">
        <v>20</v>
      </c>
      <c r="F33" s="4">
        <v>5.995</v>
      </c>
      <c r="G33" s="4">
        <v>42</v>
      </c>
      <c r="H33" s="4">
        <v>4.13</v>
      </c>
      <c r="I33" s="4">
        <v>68.89</v>
      </c>
      <c r="J33" s="5">
        <v>24.64</v>
      </c>
      <c r="K33" s="5">
        <v>92.74</v>
      </c>
      <c r="L33" s="5">
        <v>24.64</v>
      </c>
      <c r="M33" s="11">
        <v>100</v>
      </c>
      <c r="N33" s="9">
        <f t="shared" si="0"/>
        <v>-0.7566964285714285</v>
      </c>
    </row>
    <row r="34" spans="1:14" s="2" customFormat="1" ht="18.75" customHeight="1">
      <c r="A34" s="4" t="s">
        <v>36</v>
      </c>
      <c r="B34" s="4" t="s">
        <v>40</v>
      </c>
      <c r="C34" s="4">
        <v>0</v>
      </c>
      <c r="D34" s="4">
        <v>-229.035</v>
      </c>
      <c r="E34" s="4">
        <v>1200</v>
      </c>
      <c r="F34" s="4">
        <v>752.67</v>
      </c>
      <c r="G34" s="4">
        <v>77.52</v>
      </c>
      <c r="H34" s="4">
        <v>434.32</v>
      </c>
      <c r="I34" s="4">
        <v>57.7</v>
      </c>
      <c r="J34" s="5">
        <v>1148.043</v>
      </c>
      <c r="K34" s="5">
        <v>85.53</v>
      </c>
      <c r="L34" s="5">
        <v>1148.043</v>
      </c>
      <c r="M34" s="11">
        <v>100</v>
      </c>
      <c r="N34" s="9">
        <f t="shared" si="0"/>
        <v>-0.3443886683686935</v>
      </c>
    </row>
    <row r="35" spans="1:14" s="1" customFormat="1" ht="18.75" customHeight="1">
      <c r="A35" s="4" t="s">
        <v>36</v>
      </c>
      <c r="B35" s="4" t="s">
        <v>41</v>
      </c>
      <c r="C35" s="4">
        <v>0</v>
      </c>
      <c r="D35" s="4">
        <v>-283.049</v>
      </c>
      <c r="E35" s="4">
        <v>1200</v>
      </c>
      <c r="F35" s="4">
        <v>518.61</v>
      </c>
      <c r="G35" s="4">
        <v>56.56</v>
      </c>
      <c r="H35" s="4">
        <v>0</v>
      </c>
      <c r="I35" s="4">
        <v>0</v>
      </c>
      <c r="J35" s="5">
        <v>1080.625</v>
      </c>
      <c r="K35" s="5">
        <v>83.93</v>
      </c>
      <c r="L35" s="5">
        <v>981.428</v>
      </c>
      <c r="M35" s="11">
        <v>90.82</v>
      </c>
      <c r="N35" s="9">
        <f t="shared" si="0"/>
        <v>-0.5200832851359167</v>
      </c>
    </row>
    <row r="36" spans="1:14" s="2" customFormat="1" ht="18.75" customHeight="1">
      <c r="A36" s="4" t="s">
        <v>36</v>
      </c>
      <c r="B36" s="4" t="s">
        <v>42</v>
      </c>
      <c r="C36" s="4">
        <v>0</v>
      </c>
      <c r="D36" s="4">
        <v>-76.931</v>
      </c>
      <c r="E36" s="4">
        <v>700</v>
      </c>
      <c r="F36" s="4">
        <v>205</v>
      </c>
      <c r="G36" s="4">
        <v>32.9</v>
      </c>
      <c r="H36" s="4">
        <v>0</v>
      </c>
      <c r="I36" s="4">
        <v>0</v>
      </c>
      <c r="J36" s="5">
        <v>639.576</v>
      </c>
      <c r="K36" s="5">
        <v>88.32</v>
      </c>
      <c r="L36" s="5">
        <v>639.076</v>
      </c>
      <c r="M36" s="11">
        <v>99.92</v>
      </c>
      <c r="N36" s="9">
        <f t="shared" si="0"/>
        <v>-0.6794751522883911</v>
      </c>
    </row>
    <row r="37" spans="1:14" s="1" customFormat="1" ht="18.75" customHeight="1">
      <c r="A37" s="4" t="s">
        <v>36</v>
      </c>
      <c r="B37" s="4" t="s">
        <v>43</v>
      </c>
      <c r="C37" s="4">
        <v>0</v>
      </c>
      <c r="D37" s="4">
        <v>-87.444</v>
      </c>
      <c r="E37" s="4">
        <v>900</v>
      </c>
      <c r="F37" s="4">
        <v>612.17</v>
      </c>
      <c r="G37" s="4">
        <v>75.34</v>
      </c>
      <c r="H37" s="4">
        <v>314.385</v>
      </c>
      <c r="I37" s="4">
        <v>51.36</v>
      </c>
      <c r="J37" s="5">
        <v>1196.494</v>
      </c>
      <c r="K37" s="5">
        <v>94.82</v>
      </c>
      <c r="L37" s="5">
        <v>1193.579</v>
      </c>
      <c r="M37" s="11">
        <v>99.76</v>
      </c>
      <c r="N37" s="9">
        <f t="shared" si="0"/>
        <v>-0.4883635020317695</v>
      </c>
    </row>
    <row r="38" spans="1:14" s="2" customFormat="1" ht="18.75" customHeight="1">
      <c r="A38" s="4" t="s">
        <v>36</v>
      </c>
      <c r="B38" s="4" t="s">
        <v>44</v>
      </c>
      <c r="C38" s="4">
        <v>0</v>
      </c>
      <c r="D38" s="4">
        <v>-258.121</v>
      </c>
      <c r="E38" s="4">
        <v>900</v>
      </c>
      <c r="F38" s="4">
        <v>220.92</v>
      </c>
      <c r="G38" s="4">
        <v>34.42</v>
      </c>
      <c r="H38" s="4">
        <v>0</v>
      </c>
      <c r="I38" s="4">
        <v>0</v>
      </c>
      <c r="J38" s="5">
        <v>726.426</v>
      </c>
      <c r="K38" s="5">
        <v>76.12</v>
      </c>
      <c r="L38" s="5">
        <v>673.652</v>
      </c>
      <c r="M38" s="11">
        <v>92.74</v>
      </c>
      <c r="N38" s="9">
        <f t="shared" si="0"/>
        <v>-0.6958809293720215</v>
      </c>
    </row>
    <row r="39" spans="1:14" s="1" customFormat="1" ht="18.75" customHeight="1">
      <c r="A39" s="4" t="s">
        <v>36</v>
      </c>
      <c r="B39" s="4" t="s">
        <v>45</v>
      </c>
      <c r="C39" s="4">
        <v>0</v>
      </c>
      <c r="D39" s="4">
        <v>-249.984</v>
      </c>
      <c r="E39" s="4">
        <v>1000</v>
      </c>
      <c r="F39" s="4">
        <v>342.94</v>
      </c>
      <c r="G39" s="4">
        <v>45.72</v>
      </c>
      <c r="H39" s="4">
        <v>113.19</v>
      </c>
      <c r="I39" s="4">
        <v>33.01</v>
      </c>
      <c r="J39" s="5">
        <v>1091.779</v>
      </c>
      <c r="K39" s="5">
        <v>88.13</v>
      </c>
      <c r="L39" s="5">
        <v>1065.379</v>
      </c>
      <c r="M39" s="11">
        <v>97.58</v>
      </c>
      <c r="N39" s="9">
        <f t="shared" si="0"/>
        <v>-0.6858888108307634</v>
      </c>
    </row>
    <row r="40" spans="1:14" s="2" customFormat="1" ht="18.75" customHeight="1">
      <c r="A40" s="4" t="s">
        <v>36</v>
      </c>
      <c r="B40" s="4" t="s">
        <v>46</v>
      </c>
      <c r="C40" s="4">
        <v>0</v>
      </c>
      <c r="D40" s="4">
        <v>-99.702</v>
      </c>
      <c r="E40" s="4">
        <v>400</v>
      </c>
      <c r="F40" s="4">
        <v>258.62</v>
      </c>
      <c r="G40" s="4">
        <v>86.12</v>
      </c>
      <c r="H40" s="4">
        <v>0</v>
      </c>
      <c r="I40" s="4">
        <v>0</v>
      </c>
      <c r="J40" s="5">
        <v>476.822</v>
      </c>
      <c r="K40" s="5">
        <v>75.88</v>
      </c>
      <c r="L40" s="5">
        <v>476.822</v>
      </c>
      <c r="M40" s="11">
        <v>100</v>
      </c>
      <c r="N40" s="9">
        <f t="shared" si="0"/>
        <v>-0.45761730792622823</v>
      </c>
    </row>
    <row r="41" spans="1:14" s="1" customFormat="1" ht="18.75" customHeight="1">
      <c r="A41" s="4" t="s">
        <v>47</v>
      </c>
      <c r="B41" s="4" t="s">
        <v>48</v>
      </c>
      <c r="C41" s="4">
        <v>51.3</v>
      </c>
      <c r="D41" s="4">
        <v>0</v>
      </c>
      <c r="E41" s="4">
        <v>0</v>
      </c>
      <c r="F41" s="4">
        <v>10.54</v>
      </c>
      <c r="G41" s="4">
        <v>20.55</v>
      </c>
      <c r="H41" s="4">
        <v>0</v>
      </c>
      <c r="I41" s="4">
        <v>0</v>
      </c>
      <c r="J41" s="5">
        <v>15.88</v>
      </c>
      <c r="K41" s="5">
        <v>21.42</v>
      </c>
      <c r="L41" s="5">
        <v>14.69</v>
      </c>
      <c r="M41" s="11">
        <v>92.51</v>
      </c>
      <c r="N41" s="9">
        <f t="shared" si="0"/>
        <v>-0.3362720403022671</v>
      </c>
    </row>
    <row r="42" spans="1:14" s="2" customFormat="1" ht="18.75" customHeight="1">
      <c r="A42" s="4" t="s">
        <v>47</v>
      </c>
      <c r="B42" s="4" t="s">
        <v>49</v>
      </c>
      <c r="C42" s="4">
        <v>37.36</v>
      </c>
      <c r="D42" s="4">
        <v>0</v>
      </c>
      <c r="E42" s="4">
        <v>0</v>
      </c>
      <c r="F42" s="4">
        <v>4.62</v>
      </c>
      <c r="G42" s="4">
        <v>12.37</v>
      </c>
      <c r="H42" s="4">
        <v>0</v>
      </c>
      <c r="I42" s="4">
        <v>0</v>
      </c>
      <c r="J42" s="5">
        <v>35.13</v>
      </c>
      <c r="K42" s="5">
        <v>40.89</v>
      </c>
      <c r="L42" s="5">
        <v>35.02</v>
      </c>
      <c r="M42" s="11">
        <v>99.69</v>
      </c>
      <c r="N42" s="9">
        <f t="shared" si="0"/>
        <v>-0.8684884713919726</v>
      </c>
    </row>
    <row r="43" spans="1:14" s="1" customFormat="1" ht="18.75" customHeight="1">
      <c r="A43" s="4" t="s">
        <v>47</v>
      </c>
      <c r="B43" s="4" t="s">
        <v>50</v>
      </c>
      <c r="C43" s="4">
        <v>2.109</v>
      </c>
      <c r="D43" s="4">
        <v>0</v>
      </c>
      <c r="E43" s="4">
        <v>20</v>
      </c>
      <c r="F43" s="4">
        <v>7.52</v>
      </c>
      <c r="G43" s="4">
        <v>34.01</v>
      </c>
      <c r="H43" s="4">
        <v>0</v>
      </c>
      <c r="I43" s="4">
        <v>0</v>
      </c>
      <c r="J43" s="5">
        <v>17.115</v>
      </c>
      <c r="K43" s="5">
        <v>61.99</v>
      </c>
      <c r="L43" s="5">
        <v>16.075</v>
      </c>
      <c r="M43" s="11">
        <v>93.92</v>
      </c>
      <c r="N43" s="9">
        <f t="shared" si="0"/>
        <v>-0.5606193397604441</v>
      </c>
    </row>
    <row r="44" spans="1:14" s="2" customFormat="1" ht="18.75" customHeight="1">
      <c r="A44" s="4" t="s">
        <v>47</v>
      </c>
      <c r="B44" s="4" t="s">
        <v>51</v>
      </c>
      <c r="C44" s="4">
        <v>0.33</v>
      </c>
      <c r="D44" s="4">
        <v>0</v>
      </c>
      <c r="E44" s="4">
        <v>400</v>
      </c>
      <c r="F44" s="4">
        <v>298.19</v>
      </c>
      <c r="G44" s="4">
        <v>74.49</v>
      </c>
      <c r="H44" s="4">
        <v>219.46</v>
      </c>
      <c r="I44" s="4">
        <v>73.6</v>
      </c>
      <c r="J44" s="5">
        <v>447.175</v>
      </c>
      <c r="K44" s="5">
        <v>83.77</v>
      </c>
      <c r="L44" s="5">
        <v>446.925</v>
      </c>
      <c r="M44" s="11">
        <v>99.94</v>
      </c>
      <c r="N44" s="9">
        <f t="shared" si="0"/>
        <v>-0.3331693408620786</v>
      </c>
    </row>
    <row r="45" spans="1:14" s="1" customFormat="1" ht="18.75" customHeight="1">
      <c r="A45" s="4" t="s">
        <v>47</v>
      </c>
      <c r="B45" s="4" t="s">
        <v>52</v>
      </c>
      <c r="C45" s="4">
        <v>0</v>
      </c>
      <c r="D45" s="4">
        <v>-192.66</v>
      </c>
      <c r="E45" s="4">
        <v>500</v>
      </c>
      <c r="F45" s="4">
        <v>252.745</v>
      </c>
      <c r="G45" s="4">
        <v>82.24</v>
      </c>
      <c r="H45" s="4">
        <v>199.85</v>
      </c>
      <c r="I45" s="4">
        <v>79.07</v>
      </c>
      <c r="J45" s="5">
        <v>453.475</v>
      </c>
      <c r="K45" s="5">
        <v>70.56</v>
      </c>
      <c r="L45" s="5">
        <v>453.475</v>
      </c>
      <c r="M45" s="11">
        <v>100</v>
      </c>
      <c r="N45" s="9">
        <f t="shared" si="0"/>
        <v>-0.44264843706929824</v>
      </c>
    </row>
    <row r="46" spans="1:14" s="2" customFormat="1" ht="18.75" customHeight="1">
      <c r="A46" s="4" t="s">
        <v>47</v>
      </c>
      <c r="B46" s="4" t="s">
        <v>53</v>
      </c>
      <c r="C46" s="4">
        <v>0</v>
      </c>
      <c r="D46" s="4">
        <v>-98.574</v>
      </c>
      <c r="E46" s="4">
        <v>500</v>
      </c>
      <c r="F46" s="4">
        <v>200.74</v>
      </c>
      <c r="G46" s="4">
        <v>50.01</v>
      </c>
      <c r="H46" s="4">
        <v>31.31</v>
      </c>
      <c r="I46" s="4">
        <v>15.6</v>
      </c>
      <c r="J46" s="5">
        <v>418.64</v>
      </c>
      <c r="K46" s="5">
        <v>76.37</v>
      </c>
      <c r="L46" s="5">
        <v>417.58</v>
      </c>
      <c r="M46" s="11">
        <v>99.75</v>
      </c>
      <c r="N46" s="9">
        <f t="shared" si="0"/>
        <v>-0.5204949359831836</v>
      </c>
    </row>
    <row r="47" spans="1:14" s="1" customFormat="1" ht="18.75" customHeight="1">
      <c r="A47" s="4" t="s">
        <v>47</v>
      </c>
      <c r="B47" s="4" t="s">
        <v>54</v>
      </c>
      <c r="C47" s="4">
        <v>0</v>
      </c>
      <c r="D47" s="4">
        <v>-163.504</v>
      </c>
      <c r="E47" s="4">
        <v>1000</v>
      </c>
      <c r="F47" s="4">
        <v>807.76</v>
      </c>
      <c r="G47" s="4">
        <v>96.56</v>
      </c>
      <c r="H47" s="4">
        <v>193.06</v>
      </c>
      <c r="I47" s="4">
        <v>23.9</v>
      </c>
      <c r="J47" s="5">
        <v>734.592</v>
      </c>
      <c r="K47" s="5">
        <v>79</v>
      </c>
      <c r="L47" s="5">
        <v>734.382</v>
      </c>
      <c r="M47" s="11">
        <v>99.97</v>
      </c>
      <c r="N47" s="9">
        <f t="shared" si="0"/>
        <v>0.0996035894755184</v>
      </c>
    </row>
    <row r="48" spans="1:14" s="2" customFormat="1" ht="18.75" customHeight="1">
      <c r="A48" s="4" t="s">
        <v>47</v>
      </c>
      <c r="B48" s="4" t="s">
        <v>55</v>
      </c>
      <c r="C48" s="4">
        <v>0</v>
      </c>
      <c r="D48" s="4">
        <v>-196.522</v>
      </c>
      <c r="E48" s="4">
        <v>1000</v>
      </c>
      <c r="F48" s="4">
        <v>525.1</v>
      </c>
      <c r="G48" s="4">
        <v>65.35</v>
      </c>
      <c r="H48" s="4">
        <v>258.5</v>
      </c>
      <c r="I48" s="4">
        <v>49.23</v>
      </c>
      <c r="J48" s="5">
        <v>1353.572</v>
      </c>
      <c r="K48" s="5">
        <v>93</v>
      </c>
      <c r="L48" s="5">
        <v>1353.572</v>
      </c>
      <c r="M48" s="11">
        <v>100</v>
      </c>
      <c r="N48" s="9">
        <f t="shared" si="0"/>
        <v>-0.6120634883109284</v>
      </c>
    </row>
    <row r="49" spans="1:14" s="1" customFormat="1" ht="18.75" customHeight="1">
      <c r="A49" s="4" t="s">
        <v>47</v>
      </c>
      <c r="B49" s="4" t="s">
        <v>56</v>
      </c>
      <c r="C49" s="4">
        <v>21.63</v>
      </c>
      <c r="D49" s="4">
        <v>0</v>
      </c>
      <c r="E49" s="4">
        <v>200</v>
      </c>
      <c r="F49" s="4">
        <v>164.49</v>
      </c>
      <c r="G49" s="4">
        <v>74.22</v>
      </c>
      <c r="H49" s="4">
        <v>51.53</v>
      </c>
      <c r="I49" s="4">
        <v>31.33</v>
      </c>
      <c r="J49" s="5">
        <v>335.51</v>
      </c>
      <c r="K49" s="5">
        <v>83.42</v>
      </c>
      <c r="L49" s="5">
        <v>329.695</v>
      </c>
      <c r="M49" s="11">
        <v>98.27</v>
      </c>
      <c r="N49" s="9">
        <f t="shared" si="0"/>
        <v>-0.5097314536079401</v>
      </c>
    </row>
    <row r="50" spans="1:14" s="2" customFormat="1" ht="18.75" customHeight="1">
      <c r="A50" s="4" t="s">
        <v>47</v>
      </c>
      <c r="B50" s="4" t="s">
        <v>57</v>
      </c>
      <c r="C50" s="4">
        <v>18.86</v>
      </c>
      <c r="D50" s="4">
        <v>0</v>
      </c>
      <c r="E50" s="4">
        <v>500</v>
      </c>
      <c r="F50" s="4">
        <v>408.695</v>
      </c>
      <c r="G50" s="4">
        <v>78.77</v>
      </c>
      <c r="H50" s="4">
        <v>240.185</v>
      </c>
      <c r="I50" s="4">
        <v>58.77</v>
      </c>
      <c r="J50" s="5">
        <v>306.365</v>
      </c>
      <c r="K50" s="5">
        <v>76.53</v>
      </c>
      <c r="L50" s="5">
        <v>306.365</v>
      </c>
      <c r="M50" s="11">
        <v>100</v>
      </c>
      <c r="N50" s="9">
        <f t="shared" si="0"/>
        <v>0.3340133500889461</v>
      </c>
    </row>
    <row r="51" spans="1:14" s="1" customFormat="1" ht="18.75" customHeight="1">
      <c r="A51" s="4" t="s">
        <v>47</v>
      </c>
      <c r="B51" s="4" t="s">
        <v>58</v>
      </c>
      <c r="C51" s="4">
        <v>65.49</v>
      </c>
      <c r="D51" s="4">
        <v>0</v>
      </c>
      <c r="E51" s="4">
        <v>100</v>
      </c>
      <c r="F51" s="4">
        <v>129.575</v>
      </c>
      <c r="G51" s="4">
        <v>78.3</v>
      </c>
      <c r="H51" s="4">
        <v>37.68</v>
      </c>
      <c r="I51" s="4">
        <v>29.08</v>
      </c>
      <c r="J51" s="5">
        <v>178.77</v>
      </c>
      <c r="K51" s="5">
        <v>67.46</v>
      </c>
      <c r="L51" s="5">
        <v>173.56</v>
      </c>
      <c r="M51" s="11">
        <v>97.09</v>
      </c>
      <c r="N51" s="9">
        <f t="shared" si="0"/>
        <v>-0.27518599317558884</v>
      </c>
    </row>
    <row r="52" spans="1:14" s="2" customFormat="1" ht="18.75" customHeight="1">
      <c r="A52" s="4" t="s">
        <v>47</v>
      </c>
      <c r="B52" s="4" t="s">
        <v>59</v>
      </c>
      <c r="C52" s="4">
        <v>0</v>
      </c>
      <c r="D52" s="4">
        <v>-340.76</v>
      </c>
      <c r="E52" s="4">
        <v>900</v>
      </c>
      <c r="F52" s="4">
        <v>559.23</v>
      </c>
      <c r="G52" s="4">
        <v>100</v>
      </c>
      <c r="H52" s="4">
        <v>159.54</v>
      </c>
      <c r="I52" s="4">
        <v>28.53</v>
      </c>
      <c r="J52" s="5">
        <v>926.88</v>
      </c>
      <c r="K52" s="5">
        <v>80.46</v>
      </c>
      <c r="L52" s="5">
        <v>926.88</v>
      </c>
      <c r="M52" s="11">
        <v>100</v>
      </c>
      <c r="N52" s="9">
        <f t="shared" si="0"/>
        <v>-0.3966532884515795</v>
      </c>
    </row>
    <row r="53" spans="1:14" s="2" customFormat="1" ht="18.75" customHeight="1">
      <c r="A53" s="15" t="s">
        <v>60</v>
      </c>
      <c r="B53" s="5" t="s">
        <v>156</v>
      </c>
      <c r="C53" s="4"/>
      <c r="D53" s="4"/>
      <c r="E53" s="4"/>
      <c r="F53" s="8">
        <v>0</v>
      </c>
      <c r="G53" s="8">
        <v>0</v>
      </c>
      <c r="H53" s="8">
        <v>0</v>
      </c>
      <c r="I53" s="8">
        <v>0</v>
      </c>
      <c r="J53" s="5">
        <v>3.39</v>
      </c>
      <c r="K53" s="5">
        <v>16.54</v>
      </c>
      <c r="L53" s="5">
        <v>3.39</v>
      </c>
      <c r="M53" s="11">
        <v>100</v>
      </c>
      <c r="N53" s="9">
        <f t="shared" si="0"/>
        <v>-1</v>
      </c>
    </row>
    <row r="54" spans="1:14" s="1" customFormat="1" ht="18.75" customHeight="1">
      <c r="A54" s="4" t="s">
        <v>60</v>
      </c>
      <c r="B54" s="4" t="s">
        <v>61</v>
      </c>
      <c r="C54" s="4">
        <v>0</v>
      </c>
      <c r="D54" s="4">
        <v>-23.205</v>
      </c>
      <c r="E54" s="4">
        <v>100</v>
      </c>
      <c r="F54" s="4">
        <v>19.065</v>
      </c>
      <c r="G54" s="4">
        <v>24.83</v>
      </c>
      <c r="H54" s="4">
        <v>0</v>
      </c>
      <c r="I54" s="4">
        <v>0</v>
      </c>
      <c r="J54" s="5">
        <v>143.585</v>
      </c>
      <c r="K54" s="5">
        <v>84.44</v>
      </c>
      <c r="L54" s="5">
        <v>143.585</v>
      </c>
      <c r="M54" s="11">
        <v>100</v>
      </c>
      <c r="N54" s="9">
        <f t="shared" si="0"/>
        <v>-0.8672215064247658</v>
      </c>
    </row>
    <row r="55" spans="1:14" s="2" customFormat="1" ht="18.75" customHeight="1">
      <c r="A55" s="4" t="s">
        <v>60</v>
      </c>
      <c r="B55" s="4" t="s">
        <v>62</v>
      </c>
      <c r="C55" s="4">
        <v>18.99</v>
      </c>
      <c r="D55" s="4">
        <v>0</v>
      </c>
      <c r="E55" s="4">
        <v>400</v>
      </c>
      <c r="F55" s="4">
        <v>338.705</v>
      </c>
      <c r="G55" s="4">
        <v>80.84</v>
      </c>
      <c r="H55" s="4">
        <v>195.225</v>
      </c>
      <c r="I55" s="4">
        <v>57.64</v>
      </c>
      <c r="J55" s="5">
        <v>558.475</v>
      </c>
      <c r="K55" s="5">
        <v>74.29</v>
      </c>
      <c r="L55" s="5">
        <v>558.475</v>
      </c>
      <c r="M55" s="11">
        <v>100</v>
      </c>
      <c r="N55" s="9">
        <f t="shared" si="0"/>
        <v>-0.3935180625811362</v>
      </c>
    </row>
    <row r="56" spans="1:14" s="1" customFormat="1" ht="18.75" customHeight="1">
      <c r="A56" s="4" t="s">
        <v>60</v>
      </c>
      <c r="B56" s="4" t="s">
        <v>63</v>
      </c>
      <c r="C56" s="4">
        <v>0</v>
      </c>
      <c r="D56" s="4">
        <v>-295.565</v>
      </c>
      <c r="E56" s="4">
        <v>1400</v>
      </c>
      <c r="F56" s="4">
        <v>700.215</v>
      </c>
      <c r="G56" s="4">
        <v>63.4</v>
      </c>
      <c r="H56" s="4">
        <v>282.25</v>
      </c>
      <c r="I56" s="4">
        <v>40.31</v>
      </c>
      <c r="J56" s="5">
        <v>1477.17</v>
      </c>
      <c r="K56" s="5">
        <v>86.94</v>
      </c>
      <c r="L56" s="5">
        <v>1476.875</v>
      </c>
      <c r="M56" s="11">
        <v>99.98</v>
      </c>
      <c r="N56" s="9">
        <f t="shared" si="0"/>
        <v>-0.5259753447470501</v>
      </c>
    </row>
    <row r="57" spans="1:14" s="2" customFormat="1" ht="18.75" customHeight="1">
      <c r="A57" s="4" t="s">
        <v>60</v>
      </c>
      <c r="B57" s="4" t="s">
        <v>64</v>
      </c>
      <c r="C57" s="4">
        <v>0</v>
      </c>
      <c r="D57" s="4">
        <v>-595.09</v>
      </c>
      <c r="E57" s="4">
        <v>2000</v>
      </c>
      <c r="F57" s="4">
        <v>799.87</v>
      </c>
      <c r="G57" s="4">
        <v>56.93</v>
      </c>
      <c r="H57" s="4">
        <v>308.14</v>
      </c>
      <c r="I57" s="4">
        <v>38.52</v>
      </c>
      <c r="J57" s="5">
        <v>1687.27</v>
      </c>
      <c r="K57" s="5">
        <v>82.24</v>
      </c>
      <c r="L57" s="5">
        <v>1687.27</v>
      </c>
      <c r="M57" s="11">
        <v>100</v>
      </c>
      <c r="N57" s="9">
        <f t="shared" si="0"/>
        <v>-0.5259383501158676</v>
      </c>
    </row>
    <row r="58" spans="1:14" s="1" customFormat="1" ht="18.75" customHeight="1">
      <c r="A58" s="4" t="s">
        <v>60</v>
      </c>
      <c r="B58" s="4" t="s">
        <v>65</v>
      </c>
      <c r="C58" s="4">
        <v>0</v>
      </c>
      <c r="D58" s="4">
        <v>-552.065</v>
      </c>
      <c r="E58" s="4">
        <v>2200</v>
      </c>
      <c r="F58" s="4">
        <v>1041.91</v>
      </c>
      <c r="G58" s="4">
        <v>63.23</v>
      </c>
      <c r="H58" s="4">
        <v>265.2</v>
      </c>
      <c r="I58" s="4">
        <v>25.45</v>
      </c>
      <c r="J58" s="5">
        <v>2477.395</v>
      </c>
      <c r="K58" s="5">
        <v>89.86</v>
      </c>
      <c r="L58" s="5">
        <v>2288.925</v>
      </c>
      <c r="M58" s="11">
        <v>92.39</v>
      </c>
      <c r="N58" s="9">
        <f t="shared" si="0"/>
        <v>-0.5794332353137065</v>
      </c>
    </row>
    <row r="59" spans="1:14" s="2" customFormat="1" ht="18.75" customHeight="1">
      <c r="A59" s="4" t="s">
        <v>60</v>
      </c>
      <c r="B59" s="4" t="s">
        <v>66</v>
      </c>
      <c r="C59" s="4">
        <v>0</v>
      </c>
      <c r="D59" s="4">
        <v>-170.785</v>
      </c>
      <c r="E59" s="4">
        <v>900</v>
      </c>
      <c r="F59" s="4">
        <v>636.05</v>
      </c>
      <c r="G59" s="4">
        <v>87.22</v>
      </c>
      <c r="H59" s="4">
        <v>384.385</v>
      </c>
      <c r="I59" s="4">
        <v>60.43</v>
      </c>
      <c r="J59" s="5">
        <v>920.11</v>
      </c>
      <c r="K59" s="5">
        <v>87.98</v>
      </c>
      <c r="L59" s="5">
        <v>904.11</v>
      </c>
      <c r="M59" s="11">
        <v>98.26</v>
      </c>
      <c r="N59" s="9">
        <f t="shared" si="0"/>
        <v>-0.3087239569181946</v>
      </c>
    </row>
    <row r="60" spans="1:14" s="1" customFormat="1" ht="18.75" customHeight="1">
      <c r="A60" s="4" t="s">
        <v>60</v>
      </c>
      <c r="B60" s="4" t="s">
        <v>67</v>
      </c>
      <c r="C60" s="4">
        <v>40.26</v>
      </c>
      <c r="D60" s="4">
        <v>0</v>
      </c>
      <c r="E60" s="4">
        <v>0</v>
      </c>
      <c r="F60" s="4">
        <v>5.515</v>
      </c>
      <c r="G60" s="4">
        <v>13.7</v>
      </c>
      <c r="H60" s="4">
        <v>0</v>
      </c>
      <c r="I60" s="4">
        <v>0</v>
      </c>
      <c r="J60" s="5">
        <v>27.46</v>
      </c>
      <c r="K60" s="5">
        <v>39.07</v>
      </c>
      <c r="L60" s="5">
        <v>27.46</v>
      </c>
      <c r="M60" s="11">
        <v>100</v>
      </c>
      <c r="N60" s="9">
        <f t="shared" si="0"/>
        <v>-0.7991624180626365</v>
      </c>
    </row>
    <row r="61" spans="1:14" s="2" customFormat="1" ht="18.75" customHeight="1">
      <c r="A61" s="4" t="s">
        <v>60</v>
      </c>
      <c r="B61" s="4" t="s">
        <v>68</v>
      </c>
      <c r="C61" s="4">
        <v>0</v>
      </c>
      <c r="D61" s="4">
        <v>-386.906</v>
      </c>
      <c r="E61" s="4">
        <v>1800</v>
      </c>
      <c r="F61" s="4">
        <v>405.4</v>
      </c>
      <c r="G61" s="4">
        <v>28.69</v>
      </c>
      <c r="H61" s="4">
        <v>0</v>
      </c>
      <c r="I61" s="4">
        <v>0</v>
      </c>
      <c r="J61" s="5">
        <v>2057.636</v>
      </c>
      <c r="K61" s="5">
        <v>89.68</v>
      </c>
      <c r="L61" s="5">
        <v>2057.636</v>
      </c>
      <c r="M61" s="11">
        <v>100</v>
      </c>
      <c r="N61" s="9">
        <f t="shared" si="0"/>
        <v>-0.8029777861584847</v>
      </c>
    </row>
    <row r="62" spans="1:14" s="1" customFormat="1" ht="18.75" customHeight="1">
      <c r="A62" s="4" t="s">
        <v>60</v>
      </c>
      <c r="B62" s="4" t="s">
        <v>69</v>
      </c>
      <c r="C62" s="4">
        <v>0</v>
      </c>
      <c r="D62" s="4">
        <v>-157.88</v>
      </c>
      <c r="E62" s="4">
        <v>750</v>
      </c>
      <c r="F62" s="4">
        <v>257.885</v>
      </c>
      <c r="G62" s="4">
        <v>43.55</v>
      </c>
      <c r="H62" s="4">
        <v>109.18</v>
      </c>
      <c r="I62" s="4">
        <v>42.34</v>
      </c>
      <c r="J62" s="5">
        <v>666.32</v>
      </c>
      <c r="K62" s="5">
        <v>80.56</v>
      </c>
      <c r="L62" s="5">
        <v>665.36</v>
      </c>
      <c r="M62" s="11">
        <v>99.86</v>
      </c>
      <c r="N62" s="9">
        <f t="shared" si="0"/>
        <v>-0.6129712450474247</v>
      </c>
    </row>
    <row r="63" spans="1:14" s="2" customFormat="1" ht="18.75" customHeight="1">
      <c r="A63" s="4" t="s">
        <v>60</v>
      </c>
      <c r="B63" s="4" t="s">
        <v>70</v>
      </c>
      <c r="C63" s="4">
        <v>0</v>
      </c>
      <c r="D63" s="4">
        <v>-299.917</v>
      </c>
      <c r="E63" s="4">
        <v>1000</v>
      </c>
      <c r="F63" s="4">
        <v>480.19</v>
      </c>
      <c r="G63" s="4">
        <v>68.59</v>
      </c>
      <c r="H63" s="4">
        <v>189.4</v>
      </c>
      <c r="I63" s="4">
        <v>39.44</v>
      </c>
      <c r="J63" s="5">
        <v>1260.807</v>
      </c>
      <c r="K63" s="5">
        <v>81.33</v>
      </c>
      <c r="L63" s="5">
        <v>1246.007</v>
      </c>
      <c r="M63" s="11">
        <v>98.83</v>
      </c>
      <c r="N63" s="9">
        <f t="shared" si="0"/>
        <v>-0.6191407566740984</v>
      </c>
    </row>
    <row r="64" spans="1:14" s="1" customFormat="1" ht="18.75" customHeight="1">
      <c r="A64" s="4" t="s">
        <v>71</v>
      </c>
      <c r="B64" s="4" t="s">
        <v>72</v>
      </c>
      <c r="C64" s="4">
        <v>95.514</v>
      </c>
      <c r="D64" s="4">
        <v>0</v>
      </c>
      <c r="E64" s="4">
        <v>100</v>
      </c>
      <c r="F64" s="4">
        <v>52.44</v>
      </c>
      <c r="G64" s="4">
        <v>26.82</v>
      </c>
      <c r="H64" s="4">
        <v>0</v>
      </c>
      <c r="I64" s="4">
        <v>0</v>
      </c>
      <c r="J64" s="5">
        <v>226.396</v>
      </c>
      <c r="K64" s="5">
        <v>56.81</v>
      </c>
      <c r="L64" s="5">
        <v>226.396</v>
      </c>
      <c r="M64" s="11">
        <v>100</v>
      </c>
      <c r="N64" s="9">
        <f t="shared" si="0"/>
        <v>-0.7683704659092917</v>
      </c>
    </row>
    <row r="65" spans="1:14" s="2" customFormat="1" ht="18.75" customHeight="1">
      <c r="A65" s="4" t="s">
        <v>71</v>
      </c>
      <c r="B65" s="4" t="s">
        <v>73</v>
      </c>
      <c r="C65" s="4">
        <v>0</v>
      </c>
      <c r="D65" s="4">
        <v>-768.688</v>
      </c>
      <c r="E65" s="4">
        <v>2400</v>
      </c>
      <c r="F65" s="4">
        <v>956.835</v>
      </c>
      <c r="G65" s="4">
        <v>58.65</v>
      </c>
      <c r="H65" s="4">
        <v>571.64</v>
      </c>
      <c r="I65" s="4">
        <v>59.74</v>
      </c>
      <c r="J65" s="5">
        <v>2446.519</v>
      </c>
      <c r="K65" s="5">
        <v>83.34</v>
      </c>
      <c r="L65" s="5">
        <v>2390.126</v>
      </c>
      <c r="M65" s="11">
        <v>97.69</v>
      </c>
      <c r="N65" s="9">
        <f t="shared" si="0"/>
        <v>-0.6088994199513675</v>
      </c>
    </row>
    <row r="66" spans="1:14" s="1" customFormat="1" ht="18.75" customHeight="1">
      <c r="A66" s="4" t="s">
        <v>71</v>
      </c>
      <c r="B66" s="4" t="s">
        <v>74</v>
      </c>
      <c r="C66" s="4">
        <v>57.18</v>
      </c>
      <c r="D66" s="4">
        <v>0</v>
      </c>
      <c r="E66" s="4">
        <v>0</v>
      </c>
      <c r="F66" s="4">
        <v>55.83</v>
      </c>
      <c r="G66" s="4">
        <v>97.64</v>
      </c>
      <c r="H66" s="4">
        <v>44.99</v>
      </c>
      <c r="I66" s="4">
        <v>80.58</v>
      </c>
      <c r="J66" s="5">
        <v>50.3</v>
      </c>
      <c r="K66" s="5">
        <v>35.32</v>
      </c>
      <c r="L66" s="5">
        <v>50.3</v>
      </c>
      <c r="M66" s="11">
        <v>100</v>
      </c>
      <c r="N66" s="9">
        <f t="shared" si="0"/>
        <v>0.10994035785288274</v>
      </c>
    </row>
    <row r="67" spans="1:14" s="2" customFormat="1" ht="18.75" customHeight="1">
      <c r="A67" s="4" t="s">
        <v>71</v>
      </c>
      <c r="B67" s="4" t="s">
        <v>75</v>
      </c>
      <c r="C67" s="4">
        <v>57</v>
      </c>
      <c r="D67" s="4">
        <v>0</v>
      </c>
      <c r="E67" s="4">
        <v>0</v>
      </c>
      <c r="F67" s="4">
        <v>8.09</v>
      </c>
      <c r="G67" s="4">
        <v>14.19</v>
      </c>
      <c r="H67" s="4">
        <v>2.71</v>
      </c>
      <c r="I67" s="4">
        <v>33.5</v>
      </c>
      <c r="J67" s="5">
        <v>33.805</v>
      </c>
      <c r="K67" s="5">
        <v>29.64</v>
      </c>
      <c r="L67" s="5">
        <v>33.805</v>
      </c>
      <c r="M67" s="11">
        <v>100</v>
      </c>
      <c r="N67" s="9">
        <f t="shared" si="0"/>
        <v>-0.7606862890105014</v>
      </c>
    </row>
    <row r="68" spans="1:14" s="1" customFormat="1" ht="18.75" customHeight="1">
      <c r="A68" s="4" t="s">
        <v>71</v>
      </c>
      <c r="B68" s="4" t="s">
        <v>76</v>
      </c>
      <c r="C68" s="4">
        <v>0</v>
      </c>
      <c r="D68" s="4">
        <v>-14.525</v>
      </c>
      <c r="E68" s="4">
        <v>70</v>
      </c>
      <c r="F68" s="4">
        <v>55.44</v>
      </c>
      <c r="G68" s="4">
        <v>99.94</v>
      </c>
      <c r="H68" s="4">
        <v>18.02</v>
      </c>
      <c r="I68" s="4">
        <v>32.5</v>
      </c>
      <c r="J68" s="5">
        <v>77.04</v>
      </c>
      <c r="K68" s="5">
        <v>78.31</v>
      </c>
      <c r="L68" s="5">
        <v>77.04</v>
      </c>
      <c r="M68" s="11">
        <v>100</v>
      </c>
      <c r="N68" s="9">
        <f t="shared" si="0"/>
        <v>-0.280373831775701</v>
      </c>
    </row>
    <row r="69" spans="1:14" s="2" customFormat="1" ht="18.75" customHeight="1">
      <c r="A69" s="4" t="s">
        <v>71</v>
      </c>
      <c r="B69" s="4" t="s">
        <v>77</v>
      </c>
      <c r="C69" s="4">
        <v>0</v>
      </c>
      <c r="D69" s="4">
        <v>-45.434</v>
      </c>
      <c r="E69" s="4">
        <v>250</v>
      </c>
      <c r="F69" s="4">
        <v>72.73</v>
      </c>
      <c r="G69" s="4">
        <v>35.55</v>
      </c>
      <c r="H69" s="4">
        <v>72.61</v>
      </c>
      <c r="I69" s="4">
        <v>99.84</v>
      </c>
      <c r="J69" s="5">
        <v>287.924</v>
      </c>
      <c r="K69" s="5">
        <v>85.7</v>
      </c>
      <c r="L69" s="5">
        <v>287.924</v>
      </c>
      <c r="M69" s="11">
        <v>100</v>
      </c>
      <c r="N69" s="9">
        <f t="shared" si="0"/>
        <v>-0.7473986190800349</v>
      </c>
    </row>
    <row r="70" spans="1:14" s="1" customFormat="1" ht="18.75" customHeight="1">
      <c r="A70" s="4" t="s">
        <v>71</v>
      </c>
      <c r="B70" s="4" t="s">
        <v>78</v>
      </c>
      <c r="C70" s="4">
        <v>0</v>
      </c>
      <c r="D70" s="4">
        <v>-99.832</v>
      </c>
      <c r="E70" s="4">
        <v>400</v>
      </c>
      <c r="F70" s="4">
        <v>48.32</v>
      </c>
      <c r="G70" s="4">
        <v>16.1</v>
      </c>
      <c r="H70" s="4">
        <v>0</v>
      </c>
      <c r="I70" s="4">
        <v>0</v>
      </c>
      <c r="J70" s="5">
        <v>339.122</v>
      </c>
      <c r="K70" s="5">
        <v>75.37</v>
      </c>
      <c r="L70" s="5">
        <v>339.122</v>
      </c>
      <c r="M70" s="11">
        <v>100</v>
      </c>
      <c r="N70" s="9">
        <f aca="true" t="shared" si="1" ref="N70:N133">(F70-J70)/J70</f>
        <v>-0.8575144048454538</v>
      </c>
    </row>
    <row r="71" spans="1:14" s="2" customFormat="1" ht="18.75" customHeight="1">
      <c r="A71" s="4" t="s">
        <v>71</v>
      </c>
      <c r="B71" s="4" t="s">
        <v>79</v>
      </c>
      <c r="C71" s="4">
        <v>0</v>
      </c>
      <c r="D71" s="4">
        <v>-331.861</v>
      </c>
      <c r="E71" s="4">
        <v>1400</v>
      </c>
      <c r="F71" s="4">
        <v>535.59</v>
      </c>
      <c r="G71" s="4">
        <v>50.14</v>
      </c>
      <c r="H71" s="4">
        <v>0</v>
      </c>
      <c r="I71" s="4">
        <v>0</v>
      </c>
      <c r="J71" s="5">
        <v>1414.004</v>
      </c>
      <c r="K71" s="5">
        <v>85.14</v>
      </c>
      <c r="L71" s="5">
        <v>1413.572</v>
      </c>
      <c r="M71" s="11">
        <v>99.97</v>
      </c>
      <c r="N71" s="9">
        <f t="shared" si="1"/>
        <v>-0.6212245509913692</v>
      </c>
    </row>
    <row r="72" spans="1:14" s="1" customFormat="1" ht="18.75" customHeight="1">
      <c r="A72" s="4" t="s">
        <v>71</v>
      </c>
      <c r="B72" s="4" t="s">
        <v>80</v>
      </c>
      <c r="C72" s="4">
        <v>0</v>
      </c>
      <c r="D72" s="4">
        <v>-1448.99</v>
      </c>
      <c r="E72" s="4">
        <v>3000</v>
      </c>
      <c r="F72" s="4">
        <v>1548.09</v>
      </c>
      <c r="G72" s="4">
        <v>99.81</v>
      </c>
      <c r="H72" s="4">
        <v>0</v>
      </c>
      <c r="I72" s="4">
        <v>0</v>
      </c>
      <c r="J72" s="5">
        <v>3231.484</v>
      </c>
      <c r="K72" s="5">
        <v>76.81</v>
      </c>
      <c r="L72" s="5">
        <v>3231.484</v>
      </c>
      <c r="M72" s="11">
        <v>100</v>
      </c>
      <c r="N72" s="9">
        <f t="shared" si="1"/>
        <v>-0.5209352730819649</v>
      </c>
    </row>
    <row r="73" spans="1:14" s="2" customFormat="1" ht="18.75" customHeight="1">
      <c r="A73" s="4" t="s">
        <v>71</v>
      </c>
      <c r="B73" s="4" t="s">
        <v>81</v>
      </c>
      <c r="C73" s="4">
        <v>0</v>
      </c>
      <c r="D73" s="4">
        <v>-597.76</v>
      </c>
      <c r="E73" s="4">
        <v>2400</v>
      </c>
      <c r="F73" s="4">
        <v>1542.78</v>
      </c>
      <c r="G73" s="4">
        <v>85.6</v>
      </c>
      <c r="H73" s="4">
        <v>1055.24</v>
      </c>
      <c r="I73" s="4">
        <v>68.4</v>
      </c>
      <c r="J73" s="5">
        <v>2028.687</v>
      </c>
      <c r="K73" s="5">
        <v>88.42</v>
      </c>
      <c r="L73" s="5">
        <v>2028.687</v>
      </c>
      <c r="M73" s="11">
        <v>100</v>
      </c>
      <c r="N73" s="9">
        <f t="shared" si="1"/>
        <v>-0.2395179739407804</v>
      </c>
    </row>
    <row r="74" spans="1:14" s="1" customFormat="1" ht="18.75" customHeight="1">
      <c r="A74" s="4" t="s">
        <v>71</v>
      </c>
      <c r="B74" s="4" t="s">
        <v>82</v>
      </c>
      <c r="C74" s="4">
        <v>0</v>
      </c>
      <c r="D74" s="4">
        <v>-130.76</v>
      </c>
      <c r="E74" s="4">
        <v>900</v>
      </c>
      <c r="F74" s="4">
        <v>367.145</v>
      </c>
      <c r="G74" s="4">
        <v>47.73</v>
      </c>
      <c r="H74" s="4">
        <v>286.015</v>
      </c>
      <c r="I74" s="4">
        <v>77.9</v>
      </c>
      <c r="J74" s="5">
        <v>805.98</v>
      </c>
      <c r="K74" s="5">
        <v>80.04</v>
      </c>
      <c r="L74" s="5">
        <v>805.84</v>
      </c>
      <c r="M74" s="11">
        <v>99.98</v>
      </c>
      <c r="N74" s="9">
        <f t="shared" si="1"/>
        <v>-0.544473808283084</v>
      </c>
    </row>
    <row r="75" spans="1:14" s="2" customFormat="1" ht="18.75" customHeight="1">
      <c r="A75" s="4" t="s">
        <v>71</v>
      </c>
      <c r="B75" s="4" t="s">
        <v>83</v>
      </c>
      <c r="C75" s="4">
        <v>0</v>
      </c>
      <c r="D75" s="4">
        <v>-557.617</v>
      </c>
      <c r="E75" s="4">
        <v>2000</v>
      </c>
      <c r="F75" s="4">
        <v>1220.15</v>
      </c>
      <c r="G75" s="4">
        <v>84.59</v>
      </c>
      <c r="H75" s="4">
        <v>1129.79</v>
      </c>
      <c r="I75" s="4">
        <v>92.59</v>
      </c>
      <c r="J75" s="5">
        <v>2040.096</v>
      </c>
      <c r="K75" s="5">
        <v>84.35</v>
      </c>
      <c r="L75" s="5">
        <v>2040.096</v>
      </c>
      <c r="M75" s="11">
        <v>100</v>
      </c>
      <c r="N75" s="9">
        <f t="shared" si="1"/>
        <v>-0.401915400059605</v>
      </c>
    </row>
    <row r="76" spans="1:14" s="1" customFormat="1" ht="18.75" customHeight="1">
      <c r="A76" s="4" t="s">
        <v>71</v>
      </c>
      <c r="B76" s="4" t="s">
        <v>84</v>
      </c>
      <c r="C76" s="4">
        <v>0</v>
      </c>
      <c r="D76" s="4">
        <v>-13.13</v>
      </c>
      <c r="E76" s="4">
        <v>600</v>
      </c>
      <c r="F76" s="4">
        <v>473.59</v>
      </c>
      <c r="G76" s="4">
        <v>80.7</v>
      </c>
      <c r="H76" s="4">
        <v>184.11</v>
      </c>
      <c r="I76" s="4">
        <v>38.88</v>
      </c>
      <c r="J76" s="5">
        <v>785.075</v>
      </c>
      <c r="K76" s="5">
        <v>79.33</v>
      </c>
      <c r="L76" s="5">
        <v>784.175</v>
      </c>
      <c r="M76" s="11">
        <v>99.89</v>
      </c>
      <c r="N76" s="9">
        <f t="shared" si="1"/>
        <v>-0.39675827150272275</v>
      </c>
    </row>
    <row r="77" spans="1:14" s="2" customFormat="1" ht="18.75" customHeight="1">
      <c r="A77" s="4" t="s">
        <v>71</v>
      </c>
      <c r="B77" s="4" t="s">
        <v>85</v>
      </c>
      <c r="C77" s="4">
        <v>0</v>
      </c>
      <c r="D77" s="4">
        <v>-36.805</v>
      </c>
      <c r="E77" s="4">
        <v>500</v>
      </c>
      <c r="F77" s="4">
        <v>78.85</v>
      </c>
      <c r="G77" s="4">
        <v>17.02</v>
      </c>
      <c r="H77" s="4">
        <v>36.66</v>
      </c>
      <c r="I77" s="4">
        <v>46.49</v>
      </c>
      <c r="J77" s="5">
        <v>647.715</v>
      </c>
      <c r="K77" s="5">
        <v>93.12</v>
      </c>
      <c r="L77" s="5">
        <v>647.715</v>
      </c>
      <c r="M77" s="11">
        <v>100</v>
      </c>
      <c r="N77" s="9">
        <f t="shared" si="1"/>
        <v>-0.8782643600966474</v>
      </c>
    </row>
    <row r="78" spans="1:14" s="1" customFormat="1" ht="18.75" customHeight="1">
      <c r="A78" s="4" t="s">
        <v>71</v>
      </c>
      <c r="B78" s="4" t="s">
        <v>86</v>
      </c>
      <c r="C78" s="4">
        <v>0</v>
      </c>
      <c r="D78" s="4">
        <v>-34.251</v>
      </c>
      <c r="E78" s="4">
        <v>500</v>
      </c>
      <c r="F78" s="4">
        <v>376.545</v>
      </c>
      <c r="G78" s="4">
        <v>80.85</v>
      </c>
      <c r="H78" s="4">
        <v>198.64</v>
      </c>
      <c r="I78" s="4">
        <v>52.75</v>
      </c>
      <c r="J78" s="5">
        <v>614.131</v>
      </c>
      <c r="K78" s="5">
        <v>90.07</v>
      </c>
      <c r="L78" s="5">
        <v>614.131</v>
      </c>
      <c r="M78" s="11">
        <v>100</v>
      </c>
      <c r="N78" s="9">
        <f t="shared" si="1"/>
        <v>-0.3868653430619851</v>
      </c>
    </row>
    <row r="79" spans="1:14" s="2" customFormat="1" ht="18.75" customHeight="1">
      <c r="A79" s="4" t="s">
        <v>87</v>
      </c>
      <c r="B79" s="4" t="s">
        <v>88</v>
      </c>
      <c r="C79" s="4">
        <v>0</v>
      </c>
      <c r="D79" s="4">
        <v>-88.36</v>
      </c>
      <c r="E79" s="4">
        <v>500</v>
      </c>
      <c r="F79" s="4">
        <v>195.205</v>
      </c>
      <c r="G79" s="4">
        <v>47.42</v>
      </c>
      <c r="H79" s="4">
        <v>34.96</v>
      </c>
      <c r="I79" s="4">
        <v>17.91</v>
      </c>
      <c r="J79" s="5">
        <v>439.66</v>
      </c>
      <c r="K79" s="5">
        <v>85.58</v>
      </c>
      <c r="L79" s="5">
        <v>439.66</v>
      </c>
      <c r="M79" s="11">
        <v>100</v>
      </c>
      <c r="N79" s="9">
        <f t="shared" si="1"/>
        <v>-0.5560091889187099</v>
      </c>
    </row>
    <row r="80" spans="1:14" s="1" customFormat="1" ht="18.75" customHeight="1">
      <c r="A80" s="4" t="s">
        <v>87</v>
      </c>
      <c r="B80" s="4" t="s">
        <v>89</v>
      </c>
      <c r="C80" s="4">
        <v>4.29</v>
      </c>
      <c r="D80" s="4">
        <v>0</v>
      </c>
      <c r="E80" s="4">
        <v>10</v>
      </c>
      <c r="F80" s="4">
        <v>5.14</v>
      </c>
      <c r="G80" s="4">
        <v>35.97</v>
      </c>
      <c r="H80" s="4">
        <v>0</v>
      </c>
      <c r="I80" s="4">
        <v>0</v>
      </c>
      <c r="J80" s="5">
        <v>13.42</v>
      </c>
      <c r="K80" s="5">
        <v>73.86</v>
      </c>
      <c r="L80" s="5">
        <v>13.42</v>
      </c>
      <c r="M80" s="11">
        <v>100</v>
      </c>
      <c r="N80" s="9">
        <f t="shared" si="1"/>
        <v>-0.6169895678092401</v>
      </c>
    </row>
    <row r="81" spans="1:14" s="2" customFormat="1" ht="18.75" customHeight="1">
      <c r="A81" s="4" t="s">
        <v>87</v>
      </c>
      <c r="B81" s="4" t="s">
        <v>90</v>
      </c>
      <c r="C81" s="4">
        <v>34.256</v>
      </c>
      <c r="D81" s="4">
        <v>0</v>
      </c>
      <c r="E81" s="4">
        <v>300</v>
      </c>
      <c r="F81" s="4">
        <v>334.25</v>
      </c>
      <c r="G81" s="4">
        <v>100</v>
      </c>
      <c r="H81" s="4">
        <v>125.38</v>
      </c>
      <c r="I81" s="4">
        <v>37.51</v>
      </c>
      <c r="J81" s="5">
        <v>444.086</v>
      </c>
      <c r="K81" s="5">
        <v>72.8</v>
      </c>
      <c r="L81" s="5">
        <v>444.086</v>
      </c>
      <c r="M81" s="11">
        <v>100</v>
      </c>
      <c r="N81" s="9">
        <f t="shared" si="1"/>
        <v>-0.24733047202568875</v>
      </c>
    </row>
    <row r="82" spans="1:14" s="1" customFormat="1" ht="18.75" customHeight="1">
      <c r="A82" s="4" t="s">
        <v>87</v>
      </c>
      <c r="B82" s="4" t="s">
        <v>91</v>
      </c>
      <c r="C82" s="4">
        <v>0</v>
      </c>
      <c r="D82" s="4">
        <v>-15.754</v>
      </c>
      <c r="E82" s="4">
        <v>300</v>
      </c>
      <c r="F82" s="4">
        <v>27.08</v>
      </c>
      <c r="G82" s="4">
        <v>9.53</v>
      </c>
      <c r="H82" s="4">
        <v>9.81</v>
      </c>
      <c r="I82" s="4">
        <v>36.23</v>
      </c>
      <c r="J82" s="5">
        <v>374.734</v>
      </c>
      <c r="K82" s="5">
        <v>87.91</v>
      </c>
      <c r="L82" s="5">
        <v>374.734</v>
      </c>
      <c r="M82" s="11">
        <v>100</v>
      </c>
      <c r="N82" s="9">
        <f t="shared" si="1"/>
        <v>-0.9277354069820193</v>
      </c>
    </row>
    <row r="83" spans="1:14" s="2" customFormat="1" ht="18.75" customHeight="1">
      <c r="A83" s="4" t="s">
        <v>92</v>
      </c>
      <c r="B83" s="4" t="s">
        <v>93</v>
      </c>
      <c r="C83" s="4">
        <v>0</v>
      </c>
      <c r="D83" s="4">
        <v>-142.804</v>
      </c>
      <c r="E83" s="4">
        <v>1600</v>
      </c>
      <c r="F83" s="4">
        <v>453.25</v>
      </c>
      <c r="G83" s="4">
        <v>31.1</v>
      </c>
      <c r="H83" s="4">
        <v>199.29</v>
      </c>
      <c r="I83" s="4">
        <v>43.97</v>
      </c>
      <c r="J83" s="5">
        <v>1655.774</v>
      </c>
      <c r="K83" s="5">
        <v>81.81</v>
      </c>
      <c r="L83" s="5">
        <v>1603.415</v>
      </c>
      <c r="M83" s="11">
        <v>96.84</v>
      </c>
      <c r="N83" s="9">
        <f t="shared" si="1"/>
        <v>-0.726260951071825</v>
      </c>
    </row>
    <row r="84" spans="1:14" s="1" customFormat="1" ht="18.75" customHeight="1">
      <c r="A84" s="4" t="s">
        <v>92</v>
      </c>
      <c r="B84" s="4" t="s">
        <v>94</v>
      </c>
      <c r="C84" s="4">
        <v>0</v>
      </c>
      <c r="D84" s="4">
        <v>-599.992</v>
      </c>
      <c r="E84" s="4">
        <v>2400</v>
      </c>
      <c r="F84" s="4">
        <v>612.72</v>
      </c>
      <c r="G84" s="4">
        <v>34.04</v>
      </c>
      <c r="H84" s="4">
        <v>162.2</v>
      </c>
      <c r="I84" s="4">
        <v>26.47</v>
      </c>
      <c r="J84" s="5">
        <v>2064.537</v>
      </c>
      <c r="K84" s="5">
        <v>79.31</v>
      </c>
      <c r="L84" s="5">
        <v>2059.737</v>
      </c>
      <c r="M84" s="11">
        <v>99.77</v>
      </c>
      <c r="N84" s="9">
        <f t="shared" si="1"/>
        <v>-0.703216750293165</v>
      </c>
    </row>
    <row r="85" spans="1:14" s="2" customFormat="1" ht="18.75" customHeight="1">
      <c r="A85" s="4" t="s">
        <v>92</v>
      </c>
      <c r="B85" s="4" t="s">
        <v>95</v>
      </c>
      <c r="C85" s="4">
        <v>23.425</v>
      </c>
      <c r="D85" s="4">
        <v>0</v>
      </c>
      <c r="E85" s="4">
        <v>800</v>
      </c>
      <c r="F85" s="4">
        <v>134.52</v>
      </c>
      <c r="G85" s="4">
        <v>16.34</v>
      </c>
      <c r="H85" s="4">
        <v>52.1</v>
      </c>
      <c r="I85" s="4">
        <v>38.73</v>
      </c>
      <c r="J85" s="5">
        <v>1111.291</v>
      </c>
      <c r="K85" s="5">
        <v>96.62</v>
      </c>
      <c r="L85" s="5">
        <v>1111.291</v>
      </c>
      <c r="M85" s="11">
        <v>100</v>
      </c>
      <c r="N85" s="9">
        <f t="shared" si="1"/>
        <v>-0.8789515977363265</v>
      </c>
    </row>
    <row r="86" spans="1:14" s="1" customFormat="1" ht="18.75" customHeight="1">
      <c r="A86" s="4" t="s">
        <v>92</v>
      </c>
      <c r="B86" s="4" t="s">
        <v>96</v>
      </c>
      <c r="C86" s="4">
        <v>0</v>
      </c>
      <c r="D86" s="4">
        <v>-311.63</v>
      </c>
      <c r="E86" s="4">
        <v>1400</v>
      </c>
      <c r="F86" s="4">
        <v>540.295</v>
      </c>
      <c r="G86" s="4">
        <v>49.64</v>
      </c>
      <c r="H86" s="4">
        <v>406.355</v>
      </c>
      <c r="I86" s="4">
        <v>75.21</v>
      </c>
      <c r="J86" s="5">
        <v>1502.445</v>
      </c>
      <c r="K86" s="5">
        <v>86.1</v>
      </c>
      <c r="L86" s="5">
        <v>1502.445</v>
      </c>
      <c r="M86" s="11">
        <v>100</v>
      </c>
      <c r="N86" s="9">
        <f t="shared" si="1"/>
        <v>-0.6403894984508585</v>
      </c>
    </row>
    <row r="87" spans="1:14" s="2" customFormat="1" ht="18.75" customHeight="1">
      <c r="A87" s="4" t="s">
        <v>92</v>
      </c>
      <c r="B87" s="4" t="s">
        <v>97</v>
      </c>
      <c r="C87" s="4">
        <v>0</v>
      </c>
      <c r="D87" s="4">
        <v>-378.347</v>
      </c>
      <c r="E87" s="4">
        <v>1700</v>
      </c>
      <c r="F87" s="4">
        <v>1180.46</v>
      </c>
      <c r="G87" s="4">
        <v>89.32</v>
      </c>
      <c r="H87" s="4">
        <v>336.94</v>
      </c>
      <c r="I87" s="4">
        <v>28.54</v>
      </c>
      <c r="J87" s="5">
        <v>1640.182</v>
      </c>
      <c r="K87" s="5">
        <v>79.52</v>
      </c>
      <c r="L87" s="5">
        <v>1610.182</v>
      </c>
      <c r="M87" s="11">
        <v>98.17</v>
      </c>
      <c r="N87" s="9">
        <f t="shared" si="1"/>
        <v>-0.2802871876413715</v>
      </c>
    </row>
    <row r="88" spans="1:14" s="1" customFormat="1" ht="18.75" customHeight="1">
      <c r="A88" s="4" t="s">
        <v>92</v>
      </c>
      <c r="B88" s="4" t="s">
        <v>98</v>
      </c>
      <c r="C88" s="4">
        <v>134.385</v>
      </c>
      <c r="D88" s="4">
        <v>0</v>
      </c>
      <c r="E88" s="4">
        <v>200</v>
      </c>
      <c r="F88" s="4">
        <v>199.09</v>
      </c>
      <c r="G88" s="4">
        <v>59.54</v>
      </c>
      <c r="H88" s="4">
        <v>67.905</v>
      </c>
      <c r="I88" s="4">
        <v>34.11</v>
      </c>
      <c r="J88" s="5">
        <v>405.572</v>
      </c>
      <c r="K88" s="5">
        <v>72.08</v>
      </c>
      <c r="L88" s="5">
        <v>378.57</v>
      </c>
      <c r="M88" s="11">
        <v>93.34</v>
      </c>
      <c r="N88" s="9">
        <f t="shared" si="1"/>
        <v>-0.5091130551418737</v>
      </c>
    </row>
    <row r="89" spans="1:14" s="2" customFormat="1" ht="18.75" customHeight="1">
      <c r="A89" s="4" t="s">
        <v>92</v>
      </c>
      <c r="B89" s="4" t="s">
        <v>99</v>
      </c>
      <c r="C89" s="4">
        <v>0</v>
      </c>
      <c r="D89" s="4">
        <v>-698.025</v>
      </c>
      <c r="E89" s="4">
        <v>2400</v>
      </c>
      <c r="F89" s="4">
        <v>928.82</v>
      </c>
      <c r="G89" s="4">
        <v>54.57</v>
      </c>
      <c r="H89" s="4">
        <v>0</v>
      </c>
      <c r="I89" s="4">
        <v>0</v>
      </c>
      <c r="J89" s="5">
        <v>2804.009</v>
      </c>
      <c r="K89" s="5">
        <v>93.52</v>
      </c>
      <c r="L89" s="5">
        <v>2700.779</v>
      </c>
      <c r="M89" s="11">
        <v>96.32</v>
      </c>
      <c r="N89" s="9">
        <f t="shared" si="1"/>
        <v>-0.6687528463710352</v>
      </c>
    </row>
    <row r="90" spans="1:14" s="1" customFormat="1" ht="18.75" customHeight="1">
      <c r="A90" s="4" t="s">
        <v>100</v>
      </c>
      <c r="B90" s="4" t="s">
        <v>101</v>
      </c>
      <c r="C90" s="4">
        <v>13.42</v>
      </c>
      <c r="D90" s="4">
        <v>0</v>
      </c>
      <c r="E90" s="4">
        <v>100</v>
      </c>
      <c r="F90" s="4">
        <v>42.885</v>
      </c>
      <c r="G90" s="4">
        <v>37.81</v>
      </c>
      <c r="H90" s="4">
        <v>26.645</v>
      </c>
      <c r="I90" s="4">
        <v>62.13</v>
      </c>
      <c r="J90" s="5">
        <v>89.79</v>
      </c>
      <c r="K90" s="5">
        <v>70.51</v>
      </c>
      <c r="L90" s="5">
        <v>89.79</v>
      </c>
      <c r="M90" s="11">
        <v>100</v>
      </c>
      <c r="N90" s="9">
        <f t="shared" si="1"/>
        <v>-0.5223855663214166</v>
      </c>
    </row>
    <row r="91" spans="1:14" s="2" customFormat="1" ht="18.75" customHeight="1">
      <c r="A91" s="4" t="s">
        <v>100</v>
      </c>
      <c r="B91" s="4" t="s">
        <v>102</v>
      </c>
      <c r="C91" s="4">
        <v>0</v>
      </c>
      <c r="D91" s="4">
        <v>-47.99</v>
      </c>
      <c r="E91" s="4">
        <v>250</v>
      </c>
      <c r="F91" s="4">
        <v>122.84</v>
      </c>
      <c r="G91" s="4">
        <v>60.81</v>
      </c>
      <c r="H91" s="4">
        <v>47.71</v>
      </c>
      <c r="I91" s="4">
        <v>38.84</v>
      </c>
      <c r="J91" s="5">
        <v>209.09</v>
      </c>
      <c r="K91" s="5">
        <v>67.32</v>
      </c>
      <c r="L91" s="5">
        <v>208.98</v>
      </c>
      <c r="M91" s="11">
        <v>99.95</v>
      </c>
      <c r="N91" s="9">
        <f t="shared" si="1"/>
        <v>-0.41250179348605864</v>
      </c>
    </row>
    <row r="92" spans="1:14" s="1" customFormat="1" ht="18.75" customHeight="1">
      <c r="A92" s="4" t="s">
        <v>100</v>
      </c>
      <c r="B92" s="4" t="s">
        <v>103</v>
      </c>
      <c r="C92" s="4">
        <v>0</v>
      </c>
      <c r="D92" s="4">
        <v>-276.49</v>
      </c>
      <c r="E92" s="4">
        <v>950</v>
      </c>
      <c r="F92" s="4">
        <v>537.105</v>
      </c>
      <c r="G92" s="4">
        <v>79.75</v>
      </c>
      <c r="H92" s="4">
        <v>90.9</v>
      </c>
      <c r="I92" s="4">
        <v>16.92</v>
      </c>
      <c r="J92" s="5">
        <v>534.095</v>
      </c>
      <c r="K92" s="5">
        <v>55.6</v>
      </c>
      <c r="L92" s="5">
        <v>534.095</v>
      </c>
      <c r="M92" s="11">
        <v>100</v>
      </c>
      <c r="N92" s="9">
        <f t="shared" si="1"/>
        <v>0.005635701513775622</v>
      </c>
    </row>
    <row r="93" spans="1:14" s="2" customFormat="1" ht="18.75" customHeight="1">
      <c r="A93" s="4" t="s">
        <v>100</v>
      </c>
      <c r="B93" s="4" t="s">
        <v>104</v>
      </c>
      <c r="C93" s="4">
        <v>146.384</v>
      </c>
      <c r="D93" s="4">
        <v>0</v>
      </c>
      <c r="E93" s="4">
        <v>50</v>
      </c>
      <c r="F93" s="4">
        <v>97.47</v>
      </c>
      <c r="G93" s="4">
        <v>49.63</v>
      </c>
      <c r="H93" s="4">
        <v>0</v>
      </c>
      <c r="I93" s="4">
        <v>0</v>
      </c>
      <c r="J93" s="5">
        <v>187.966</v>
      </c>
      <c r="K93" s="5">
        <v>41.24</v>
      </c>
      <c r="L93" s="5">
        <v>187.966</v>
      </c>
      <c r="M93" s="11">
        <v>100</v>
      </c>
      <c r="N93" s="9">
        <f t="shared" si="1"/>
        <v>-0.48144877265037295</v>
      </c>
    </row>
    <row r="94" spans="1:14" s="1" customFormat="1" ht="18.75" customHeight="1">
      <c r="A94" s="4" t="s">
        <v>100</v>
      </c>
      <c r="B94" s="4" t="s">
        <v>105</v>
      </c>
      <c r="C94" s="4">
        <v>0</v>
      </c>
      <c r="D94" s="4">
        <v>-222.98</v>
      </c>
      <c r="E94" s="4">
        <v>800</v>
      </c>
      <c r="F94" s="4">
        <v>136.38</v>
      </c>
      <c r="G94" s="4">
        <v>23.64</v>
      </c>
      <c r="H94" s="4">
        <v>0</v>
      </c>
      <c r="I94" s="4">
        <v>0</v>
      </c>
      <c r="J94" s="5">
        <v>875.867</v>
      </c>
      <c r="K94" s="5">
        <v>85.84</v>
      </c>
      <c r="L94" s="5">
        <v>875.867</v>
      </c>
      <c r="M94" s="11">
        <v>100</v>
      </c>
      <c r="N94" s="9">
        <f t="shared" si="1"/>
        <v>-0.8442914278081033</v>
      </c>
    </row>
    <row r="95" spans="1:14" s="2" customFormat="1" ht="18.75" customHeight="1">
      <c r="A95" s="4" t="s">
        <v>100</v>
      </c>
      <c r="B95" s="4" t="s">
        <v>106</v>
      </c>
      <c r="C95" s="4">
        <v>0</v>
      </c>
      <c r="D95" s="4">
        <v>-111.556</v>
      </c>
      <c r="E95" s="4">
        <v>350</v>
      </c>
      <c r="F95" s="4">
        <v>45.515</v>
      </c>
      <c r="G95" s="4">
        <v>19.09</v>
      </c>
      <c r="H95" s="4">
        <v>9.95</v>
      </c>
      <c r="I95" s="4">
        <v>21.86</v>
      </c>
      <c r="J95" s="5">
        <v>306.626</v>
      </c>
      <c r="K95" s="5">
        <v>64.72</v>
      </c>
      <c r="L95" s="5">
        <v>306.626</v>
      </c>
      <c r="M95" s="11">
        <v>100</v>
      </c>
      <c r="N95" s="9">
        <f t="shared" si="1"/>
        <v>-0.8515618375480227</v>
      </c>
    </row>
    <row r="96" spans="1:14" s="1" customFormat="1" ht="18.75" customHeight="1">
      <c r="A96" s="4" t="s">
        <v>100</v>
      </c>
      <c r="B96" s="4" t="s">
        <v>107</v>
      </c>
      <c r="C96" s="4">
        <v>0</v>
      </c>
      <c r="D96" s="4">
        <v>-170.176</v>
      </c>
      <c r="E96" s="4">
        <v>500</v>
      </c>
      <c r="F96" s="4">
        <v>34.895</v>
      </c>
      <c r="G96" s="4">
        <v>10.58</v>
      </c>
      <c r="H96" s="4">
        <v>0</v>
      </c>
      <c r="I96" s="4">
        <v>0</v>
      </c>
      <c r="J96" s="5">
        <v>524.666</v>
      </c>
      <c r="K96" s="5">
        <v>79.53</v>
      </c>
      <c r="L96" s="5">
        <v>524.666</v>
      </c>
      <c r="M96" s="11">
        <v>100</v>
      </c>
      <c r="N96" s="9">
        <f t="shared" si="1"/>
        <v>-0.9334910209542834</v>
      </c>
    </row>
    <row r="97" spans="1:14" s="2" customFormat="1" ht="18.75" customHeight="1">
      <c r="A97" s="4" t="s">
        <v>100</v>
      </c>
      <c r="B97" s="4" t="s">
        <v>108</v>
      </c>
      <c r="C97" s="4">
        <v>0</v>
      </c>
      <c r="D97" s="4">
        <v>-10.615</v>
      </c>
      <c r="E97" s="4">
        <v>150</v>
      </c>
      <c r="F97" s="4">
        <v>119.725</v>
      </c>
      <c r="G97" s="4">
        <v>85.9</v>
      </c>
      <c r="H97" s="4">
        <v>0</v>
      </c>
      <c r="I97" s="4">
        <v>0</v>
      </c>
      <c r="J97" s="5">
        <v>164.19</v>
      </c>
      <c r="K97" s="5">
        <v>89.38</v>
      </c>
      <c r="L97" s="5">
        <v>164.19</v>
      </c>
      <c r="M97" s="11">
        <v>100</v>
      </c>
      <c r="N97" s="9">
        <f t="shared" si="1"/>
        <v>-0.2708143005055119</v>
      </c>
    </row>
    <row r="98" spans="1:14" s="1" customFormat="1" ht="18.75" customHeight="1">
      <c r="A98" s="4" t="s">
        <v>100</v>
      </c>
      <c r="B98" s="4" t="s">
        <v>109</v>
      </c>
      <c r="C98" s="4">
        <v>106.025</v>
      </c>
      <c r="D98" s="4">
        <v>0</v>
      </c>
      <c r="E98" s="4">
        <v>0</v>
      </c>
      <c r="F98" s="4">
        <v>31.1</v>
      </c>
      <c r="G98" s="4">
        <v>29.33</v>
      </c>
      <c r="H98" s="4">
        <v>26.86</v>
      </c>
      <c r="I98" s="4">
        <v>86.37</v>
      </c>
      <c r="J98" s="5">
        <v>63.955</v>
      </c>
      <c r="K98" s="5">
        <v>34.91</v>
      </c>
      <c r="L98" s="5">
        <v>63.955</v>
      </c>
      <c r="M98" s="11">
        <v>100</v>
      </c>
      <c r="N98" s="9">
        <f t="shared" si="1"/>
        <v>-0.5137205847861778</v>
      </c>
    </row>
    <row r="99" spans="1:14" s="2" customFormat="1" ht="18.75" customHeight="1">
      <c r="A99" s="4" t="s">
        <v>100</v>
      </c>
      <c r="B99" s="4" t="s">
        <v>110</v>
      </c>
      <c r="C99" s="4">
        <v>0</v>
      </c>
      <c r="D99" s="4">
        <v>-169.638</v>
      </c>
      <c r="E99" s="4">
        <v>550</v>
      </c>
      <c r="F99" s="4">
        <v>295.9</v>
      </c>
      <c r="G99" s="4">
        <v>77.79</v>
      </c>
      <c r="H99" s="4">
        <v>98.725</v>
      </c>
      <c r="I99" s="4">
        <v>33.36</v>
      </c>
      <c r="J99" s="5">
        <v>458.85</v>
      </c>
      <c r="K99" s="5">
        <v>76.57</v>
      </c>
      <c r="L99" s="5">
        <v>458.85</v>
      </c>
      <c r="M99" s="11">
        <v>100</v>
      </c>
      <c r="N99" s="9">
        <f t="shared" si="1"/>
        <v>-0.35512694780429344</v>
      </c>
    </row>
    <row r="100" spans="1:14" s="1" customFormat="1" ht="18.75" customHeight="1">
      <c r="A100" s="4" t="s">
        <v>100</v>
      </c>
      <c r="B100" s="4" t="s">
        <v>111</v>
      </c>
      <c r="C100" s="4">
        <v>0</v>
      </c>
      <c r="D100" s="4">
        <v>-70.055</v>
      </c>
      <c r="E100" s="4">
        <v>250</v>
      </c>
      <c r="F100" s="4">
        <v>128.52</v>
      </c>
      <c r="G100" s="4">
        <v>71.42</v>
      </c>
      <c r="H100" s="4">
        <v>0</v>
      </c>
      <c r="I100" s="4">
        <v>0</v>
      </c>
      <c r="J100" s="5">
        <v>234.165</v>
      </c>
      <c r="K100" s="5">
        <v>77.8</v>
      </c>
      <c r="L100" s="5">
        <v>234.165</v>
      </c>
      <c r="M100" s="11">
        <v>100</v>
      </c>
      <c r="N100" s="9">
        <f t="shared" si="1"/>
        <v>-0.4511562359874447</v>
      </c>
    </row>
    <row r="101" spans="1:14" s="2" customFormat="1" ht="18.75" customHeight="1">
      <c r="A101" s="4" t="s">
        <v>112</v>
      </c>
      <c r="B101" s="4" t="s">
        <v>113</v>
      </c>
      <c r="C101" s="4">
        <v>0</v>
      </c>
      <c r="D101" s="4">
        <v>-257.228</v>
      </c>
      <c r="E101" s="4">
        <v>900</v>
      </c>
      <c r="F101" s="4">
        <v>384.855</v>
      </c>
      <c r="G101" s="4">
        <v>59.87</v>
      </c>
      <c r="H101" s="4">
        <v>0</v>
      </c>
      <c r="I101" s="4">
        <v>0</v>
      </c>
      <c r="J101" s="5">
        <v>1047.257</v>
      </c>
      <c r="K101" s="5">
        <v>70.03</v>
      </c>
      <c r="L101" s="5">
        <v>500.401</v>
      </c>
      <c r="M101" s="11">
        <v>47.78</v>
      </c>
      <c r="N101" s="9">
        <f t="shared" si="1"/>
        <v>-0.6325114083744486</v>
      </c>
    </row>
    <row r="102" spans="1:14" s="1" customFormat="1" ht="18.75" customHeight="1">
      <c r="A102" s="4" t="s">
        <v>112</v>
      </c>
      <c r="B102" s="4" t="s">
        <v>114</v>
      </c>
      <c r="C102" s="4">
        <v>0</v>
      </c>
      <c r="D102" s="4">
        <v>-190.038</v>
      </c>
      <c r="E102" s="4">
        <v>800</v>
      </c>
      <c r="F102" s="4">
        <v>340.955</v>
      </c>
      <c r="G102" s="4">
        <v>55.9</v>
      </c>
      <c r="H102" s="4">
        <v>105.54</v>
      </c>
      <c r="I102" s="4">
        <v>30.95</v>
      </c>
      <c r="J102" s="5">
        <v>803.972</v>
      </c>
      <c r="K102" s="5">
        <v>78.97</v>
      </c>
      <c r="L102" s="5">
        <v>797.725</v>
      </c>
      <c r="M102" s="11">
        <v>99.22</v>
      </c>
      <c r="N102" s="9">
        <f t="shared" si="1"/>
        <v>-0.5759118476762872</v>
      </c>
    </row>
    <row r="103" spans="1:14" s="2" customFormat="1" ht="18.75" customHeight="1">
      <c r="A103" s="4" t="s">
        <v>112</v>
      </c>
      <c r="B103" s="4" t="s">
        <v>115</v>
      </c>
      <c r="C103" s="4">
        <v>20.655</v>
      </c>
      <c r="D103" s="4">
        <v>0</v>
      </c>
      <c r="E103" s="4">
        <v>0</v>
      </c>
      <c r="F103" s="4">
        <v>11.485</v>
      </c>
      <c r="G103" s="4">
        <v>55.6</v>
      </c>
      <c r="H103" s="4">
        <v>7.01</v>
      </c>
      <c r="I103" s="4">
        <v>61.04</v>
      </c>
      <c r="J103" s="5">
        <v>34.965</v>
      </c>
      <c r="K103" s="5">
        <v>49.64</v>
      </c>
      <c r="L103" s="5">
        <v>34.965</v>
      </c>
      <c r="M103" s="11">
        <v>100</v>
      </c>
      <c r="N103" s="9">
        <f t="shared" si="1"/>
        <v>-0.6715286715286716</v>
      </c>
    </row>
    <row r="104" spans="1:14" s="1" customFormat="1" ht="18.75" customHeight="1">
      <c r="A104" s="4" t="s">
        <v>112</v>
      </c>
      <c r="B104" s="4" t="s">
        <v>116</v>
      </c>
      <c r="C104" s="4">
        <v>0</v>
      </c>
      <c r="D104" s="4">
        <v>-53.82</v>
      </c>
      <c r="E104" s="4">
        <v>500</v>
      </c>
      <c r="F104" s="4">
        <v>129.44</v>
      </c>
      <c r="G104" s="4">
        <v>29.01</v>
      </c>
      <c r="H104" s="4">
        <v>0</v>
      </c>
      <c r="I104" s="4">
        <v>0</v>
      </c>
      <c r="J104" s="5">
        <v>536.854</v>
      </c>
      <c r="K104" s="5">
        <v>87.2</v>
      </c>
      <c r="L104" s="5">
        <v>520.07</v>
      </c>
      <c r="M104" s="11">
        <v>96.87</v>
      </c>
      <c r="N104" s="9">
        <f t="shared" si="1"/>
        <v>-0.758891616715159</v>
      </c>
    </row>
    <row r="105" spans="1:14" s="2" customFormat="1" ht="18.75" customHeight="1">
      <c r="A105" s="4" t="s">
        <v>112</v>
      </c>
      <c r="B105" s="4" t="s">
        <v>117</v>
      </c>
      <c r="C105" s="4">
        <v>0</v>
      </c>
      <c r="D105" s="4">
        <v>-98.69</v>
      </c>
      <c r="E105" s="4">
        <v>700</v>
      </c>
      <c r="F105" s="4">
        <v>306.38</v>
      </c>
      <c r="G105" s="4">
        <v>50.95</v>
      </c>
      <c r="H105" s="4">
        <v>253.2</v>
      </c>
      <c r="I105" s="4">
        <v>82.64</v>
      </c>
      <c r="J105" s="5">
        <v>987.355</v>
      </c>
      <c r="K105" s="5">
        <v>90.66</v>
      </c>
      <c r="L105" s="5">
        <v>987.355</v>
      </c>
      <c r="M105" s="11">
        <v>100</v>
      </c>
      <c r="N105" s="9">
        <f t="shared" si="1"/>
        <v>-0.6896962085572059</v>
      </c>
    </row>
    <row r="106" spans="1:14" s="1" customFormat="1" ht="18.75" customHeight="1">
      <c r="A106" s="4" t="s">
        <v>112</v>
      </c>
      <c r="B106" s="4" t="s">
        <v>118</v>
      </c>
      <c r="C106" s="4">
        <v>0</v>
      </c>
      <c r="D106" s="4">
        <v>-169.553</v>
      </c>
      <c r="E106" s="4">
        <v>700</v>
      </c>
      <c r="F106" s="4">
        <v>79.905</v>
      </c>
      <c r="G106" s="4">
        <v>15.06</v>
      </c>
      <c r="H106" s="4">
        <v>0</v>
      </c>
      <c r="I106" s="4">
        <v>0</v>
      </c>
      <c r="J106" s="5">
        <v>675.873</v>
      </c>
      <c r="K106" s="5">
        <v>88.45</v>
      </c>
      <c r="L106" s="5">
        <v>675.687</v>
      </c>
      <c r="M106" s="11">
        <v>99.97</v>
      </c>
      <c r="N106" s="9">
        <f t="shared" si="1"/>
        <v>-0.8817751263920885</v>
      </c>
    </row>
    <row r="107" spans="1:14" s="2" customFormat="1" ht="18.75" customHeight="1">
      <c r="A107" s="4" t="s">
        <v>112</v>
      </c>
      <c r="B107" s="4" t="s">
        <v>119</v>
      </c>
      <c r="C107" s="4">
        <v>0</v>
      </c>
      <c r="D107" s="4">
        <v>-292.783</v>
      </c>
      <c r="E107" s="4">
        <v>700</v>
      </c>
      <c r="F107" s="4">
        <v>376.89</v>
      </c>
      <c r="G107" s="4">
        <v>92.55</v>
      </c>
      <c r="H107" s="4">
        <v>0</v>
      </c>
      <c r="I107" s="4">
        <v>0</v>
      </c>
      <c r="J107" s="5">
        <v>839.313</v>
      </c>
      <c r="K107" s="5">
        <v>75.93</v>
      </c>
      <c r="L107" s="5">
        <v>632.121</v>
      </c>
      <c r="M107" s="11">
        <v>75.31</v>
      </c>
      <c r="N107" s="9">
        <f t="shared" si="1"/>
        <v>-0.5509541732345382</v>
      </c>
    </row>
    <row r="108" spans="1:14" s="1" customFormat="1" ht="18.75" customHeight="1">
      <c r="A108" s="4" t="s">
        <v>112</v>
      </c>
      <c r="B108" s="4" t="s">
        <v>120</v>
      </c>
      <c r="C108" s="4">
        <v>0</v>
      </c>
      <c r="D108" s="4">
        <v>-24.03</v>
      </c>
      <c r="E108" s="4">
        <v>150</v>
      </c>
      <c r="F108" s="4">
        <v>123.36</v>
      </c>
      <c r="G108" s="4">
        <v>97.93</v>
      </c>
      <c r="H108" s="4">
        <v>108.86</v>
      </c>
      <c r="I108" s="4">
        <v>88.25</v>
      </c>
      <c r="J108" s="5">
        <v>221.49</v>
      </c>
      <c r="K108" s="5">
        <v>90.02</v>
      </c>
      <c r="L108" s="5">
        <v>221.295</v>
      </c>
      <c r="M108" s="11">
        <v>99.91</v>
      </c>
      <c r="N108" s="9">
        <f t="shared" si="1"/>
        <v>-0.44304483272382505</v>
      </c>
    </row>
    <row r="109" spans="1:14" s="2" customFormat="1" ht="18.75" customHeight="1">
      <c r="A109" s="4" t="s">
        <v>112</v>
      </c>
      <c r="B109" s="4" t="s">
        <v>121</v>
      </c>
      <c r="C109" s="4">
        <v>0</v>
      </c>
      <c r="D109" s="4">
        <v>-793.439</v>
      </c>
      <c r="E109" s="4">
        <v>1300</v>
      </c>
      <c r="F109" s="4">
        <v>502.6</v>
      </c>
      <c r="G109" s="4">
        <v>99.22</v>
      </c>
      <c r="H109" s="4">
        <v>94.67</v>
      </c>
      <c r="I109" s="4">
        <v>18.84</v>
      </c>
      <c r="J109" s="5">
        <v>1798.349</v>
      </c>
      <c r="K109" s="5">
        <v>85.9</v>
      </c>
      <c r="L109" s="5">
        <v>1774.384</v>
      </c>
      <c r="M109" s="11">
        <v>98.67</v>
      </c>
      <c r="N109" s="9">
        <f t="shared" si="1"/>
        <v>-0.7205214338262483</v>
      </c>
    </row>
    <row r="110" spans="1:14" s="1" customFormat="1" ht="18.75" customHeight="1">
      <c r="A110" s="4" t="s">
        <v>112</v>
      </c>
      <c r="B110" s="4" t="s">
        <v>122</v>
      </c>
      <c r="C110" s="4">
        <v>0</v>
      </c>
      <c r="D110" s="4">
        <v>-438.844</v>
      </c>
      <c r="E110" s="4">
        <v>900</v>
      </c>
      <c r="F110" s="4">
        <v>180.815</v>
      </c>
      <c r="G110" s="4">
        <v>39.21</v>
      </c>
      <c r="H110" s="4">
        <v>0</v>
      </c>
      <c r="I110" s="4">
        <v>0</v>
      </c>
      <c r="J110" s="5">
        <v>1066.169</v>
      </c>
      <c r="K110" s="5">
        <v>81.53</v>
      </c>
      <c r="L110" s="5">
        <v>1065.779</v>
      </c>
      <c r="M110" s="11">
        <v>99.96</v>
      </c>
      <c r="N110" s="9">
        <f t="shared" si="1"/>
        <v>-0.8304068116780735</v>
      </c>
    </row>
    <row r="111" spans="1:14" s="2" customFormat="1" ht="18.75" customHeight="1">
      <c r="A111" s="4" t="s">
        <v>112</v>
      </c>
      <c r="B111" s="4" t="s">
        <v>123</v>
      </c>
      <c r="C111" s="4">
        <v>0</v>
      </c>
      <c r="D111" s="4">
        <v>-199.97</v>
      </c>
      <c r="E111" s="4">
        <v>500</v>
      </c>
      <c r="F111" s="4">
        <v>169.41</v>
      </c>
      <c r="G111" s="4">
        <v>56.46</v>
      </c>
      <c r="H111" s="4">
        <v>134.55</v>
      </c>
      <c r="I111" s="4">
        <v>79.42</v>
      </c>
      <c r="J111" s="5">
        <v>386.71</v>
      </c>
      <c r="K111" s="5">
        <v>55.09</v>
      </c>
      <c r="L111" s="5">
        <v>386.68</v>
      </c>
      <c r="M111" s="11">
        <v>99.99</v>
      </c>
      <c r="N111" s="9">
        <f t="shared" si="1"/>
        <v>-0.5619197848516977</v>
      </c>
    </row>
    <row r="112" spans="1:14" s="1" customFormat="1" ht="18.75" customHeight="1">
      <c r="A112" s="4" t="s">
        <v>112</v>
      </c>
      <c r="B112" s="4" t="s">
        <v>160</v>
      </c>
      <c r="C112" s="4">
        <v>0</v>
      </c>
      <c r="D112" s="4">
        <v>-49.945</v>
      </c>
      <c r="E112" s="4">
        <v>350</v>
      </c>
      <c r="F112" s="4">
        <v>284.995</v>
      </c>
      <c r="G112" s="4">
        <v>94.98</v>
      </c>
      <c r="H112" s="4">
        <v>120.52</v>
      </c>
      <c r="I112" s="4">
        <v>42.29</v>
      </c>
      <c r="J112" s="5">
        <v>273.22</v>
      </c>
      <c r="K112" s="5">
        <v>77.55</v>
      </c>
      <c r="L112" s="5">
        <v>273.22</v>
      </c>
      <c r="M112" s="11">
        <v>100</v>
      </c>
      <c r="N112" s="9">
        <f t="shared" si="1"/>
        <v>0.04309713783763991</v>
      </c>
    </row>
    <row r="113" spans="1:14" s="2" customFormat="1" ht="18.75" customHeight="1">
      <c r="A113" s="4" t="s">
        <v>112</v>
      </c>
      <c r="B113" s="4" t="s">
        <v>124</v>
      </c>
      <c r="C113" s="4">
        <v>31.31</v>
      </c>
      <c r="D113" s="4">
        <v>0</v>
      </c>
      <c r="E113" s="4">
        <v>60</v>
      </c>
      <c r="F113" s="4">
        <v>0.16</v>
      </c>
      <c r="G113" s="4">
        <v>0.18</v>
      </c>
      <c r="H113" s="4">
        <v>0</v>
      </c>
      <c r="I113" s="4">
        <v>0</v>
      </c>
      <c r="J113" s="5">
        <v>56.29</v>
      </c>
      <c r="K113" s="5">
        <v>57.89</v>
      </c>
      <c r="L113" s="5">
        <v>56.29</v>
      </c>
      <c r="M113" s="11">
        <v>100</v>
      </c>
      <c r="N113" s="9">
        <f t="shared" si="1"/>
        <v>-0.9971575768342512</v>
      </c>
    </row>
    <row r="114" spans="1:14" s="1" customFormat="1" ht="18.75" customHeight="1">
      <c r="A114" s="4" t="s">
        <v>125</v>
      </c>
      <c r="B114" s="4" t="s">
        <v>126</v>
      </c>
      <c r="C114" s="4">
        <v>0</v>
      </c>
      <c r="D114" s="4">
        <v>-33.202</v>
      </c>
      <c r="E114" s="4">
        <v>150</v>
      </c>
      <c r="F114" s="4">
        <v>102.21</v>
      </c>
      <c r="G114" s="4">
        <v>87.51</v>
      </c>
      <c r="H114" s="4">
        <v>0</v>
      </c>
      <c r="I114" s="4">
        <v>0</v>
      </c>
      <c r="J114" s="5">
        <v>137.462</v>
      </c>
      <c r="K114" s="5">
        <v>77.09</v>
      </c>
      <c r="L114" s="5">
        <v>78.64</v>
      </c>
      <c r="M114" s="11">
        <v>57.21</v>
      </c>
      <c r="N114" s="9">
        <f t="shared" si="1"/>
        <v>-0.25644905501156684</v>
      </c>
    </row>
    <row r="115" spans="1:14" s="2" customFormat="1" ht="18.75" customHeight="1">
      <c r="A115" s="4" t="s">
        <v>125</v>
      </c>
      <c r="B115" s="4" t="s">
        <v>127</v>
      </c>
      <c r="C115" s="4">
        <v>8.78</v>
      </c>
      <c r="D115" s="4">
        <v>0</v>
      </c>
      <c r="E115" s="4">
        <v>0</v>
      </c>
      <c r="F115" s="4">
        <v>2.27</v>
      </c>
      <c r="G115" s="4">
        <v>25.85</v>
      </c>
      <c r="H115" s="4">
        <v>0</v>
      </c>
      <c r="I115" s="4">
        <v>0</v>
      </c>
      <c r="J115" s="5">
        <v>9.4</v>
      </c>
      <c r="K115" s="5">
        <v>51.48</v>
      </c>
      <c r="L115" s="5">
        <v>9.4</v>
      </c>
      <c r="M115" s="11">
        <v>100</v>
      </c>
      <c r="N115" s="9">
        <f t="shared" si="1"/>
        <v>-0.7585106382978724</v>
      </c>
    </row>
    <row r="116" spans="1:14" s="1" customFormat="1" ht="18.75" customHeight="1">
      <c r="A116" s="4" t="s">
        <v>125</v>
      </c>
      <c r="B116" s="4" t="s">
        <v>128</v>
      </c>
      <c r="C116" s="4">
        <v>0</v>
      </c>
      <c r="D116" s="4">
        <v>-21.925</v>
      </c>
      <c r="E116" s="4">
        <v>200</v>
      </c>
      <c r="F116" s="4">
        <v>157.94</v>
      </c>
      <c r="G116" s="4">
        <v>88.69</v>
      </c>
      <c r="H116" s="4">
        <v>57.14</v>
      </c>
      <c r="I116" s="4">
        <v>36.18</v>
      </c>
      <c r="J116" s="5">
        <v>225.91</v>
      </c>
      <c r="K116" s="5">
        <v>82.98</v>
      </c>
      <c r="L116" s="5">
        <v>225.91</v>
      </c>
      <c r="M116" s="11">
        <v>100</v>
      </c>
      <c r="N116" s="9">
        <f t="shared" si="1"/>
        <v>-0.3008720286839892</v>
      </c>
    </row>
    <row r="117" spans="1:14" s="2" customFormat="1" ht="18.75" customHeight="1">
      <c r="A117" s="4" t="s">
        <v>125</v>
      </c>
      <c r="B117" s="4" t="s">
        <v>129</v>
      </c>
      <c r="C117" s="4">
        <v>0</v>
      </c>
      <c r="D117" s="4">
        <v>-31.257</v>
      </c>
      <c r="E117" s="4">
        <v>200</v>
      </c>
      <c r="F117" s="4">
        <v>72.33</v>
      </c>
      <c r="G117" s="4">
        <v>42.86</v>
      </c>
      <c r="H117" s="4">
        <v>13.64</v>
      </c>
      <c r="I117" s="4">
        <v>18.86</v>
      </c>
      <c r="J117" s="5">
        <v>239.494</v>
      </c>
      <c r="K117" s="5">
        <v>85.53</v>
      </c>
      <c r="L117" s="5">
        <v>239.494</v>
      </c>
      <c r="M117" s="11">
        <v>100</v>
      </c>
      <c r="N117" s="9">
        <f t="shared" si="1"/>
        <v>-0.697988258578503</v>
      </c>
    </row>
    <row r="118" spans="1:14" s="1" customFormat="1" ht="18.75" customHeight="1">
      <c r="A118" s="4" t="s">
        <v>125</v>
      </c>
      <c r="B118" s="4" t="s">
        <v>130</v>
      </c>
      <c r="C118" s="4">
        <v>0</v>
      </c>
      <c r="D118" s="4">
        <v>-42.723</v>
      </c>
      <c r="E118" s="4">
        <v>300</v>
      </c>
      <c r="F118" s="4">
        <v>175.25</v>
      </c>
      <c r="G118" s="4">
        <v>68.12</v>
      </c>
      <c r="H118" s="4">
        <v>93.68</v>
      </c>
      <c r="I118" s="4">
        <v>53.46</v>
      </c>
      <c r="J118" s="5">
        <v>372.616</v>
      </c>
      <c r="K118" s="5">
        <v>83.04</v>
      </c>
      <c r="L118" s="5">
        <v>372.126</v>
      </c>
      <c r="M118" s="11">
        <v>99.87</v>
      </c>
      <c r="N118" s="9">
        <f t="shared" si="1"/>
        <v>-0.5296766644481181</v>
      </c>
    </row>
    <row r="119" spans="1:14" s="2" customFormat="1" ht="18.75" customHeight="1">
      <c r="A119" s="4" t="s">
        <v>125</v>
      </c>
      <c r="B119" s="4" t="s">
        <v>131</v>
      </c>
      <c r="C119" s="4">
        <v>0</v>
      </c>
      <c r="D119" s="4">
        <v>-95.931</v>
      </c>
      <c r="E119" s="4">
        <v>500</v>
      </c>
      <c r="F119" s="4">
        <v>316.63</v>
      </c>
      <c r="G119" s="4">
        <v>78.36</v>
      </c>
      <c r="H119" s="4">
        <v>83.27</v>
      </c>
      <c r="I119" s="4">
        <v>26.3</v>
      </c>
      <c r="J119" s="5">
        <v>483.111</v>
      </c>
      <c r="K119" s="5">
        <v>88.49</v>
      </c>
      <c r="L119" s="5">
        <v>483.111</v>
      </c>
      <c r="M119" s="11">
        <v>100</v>
      </c>
      <c r="N119" s="9">
        <f t="shared" si="1"/>
        <v>-0.3446019651798448</v>
      </c>
    </row>
    <row r="120" spans="1:14" s="1" customFormat="1" ht="18.75" customHeight="1">
      <c r="A120" s="4" t="s">
        <v>125</v>
      </c>
      <c r="B120" s="4" t="s">
        <v>132</v>
      </c>
      <c r="C120" s="4">
        <v>0</v>
      </c>
      <c r="D120" s="4">
        <v>-10.018</v>
      </c>
      <c r="E120" s="4">
        <v>200</v>
      </c>
      <c r="F120" s="4">
        <v>177.835</v>
      </c>
      <c r="G120" s="4">
        <v>93.61</v>
      </c>
      <c r="H120" s="4">
        <v>38.47</v>
      </c>
      <c r="I120" s="4">
        <v>21.63</v>
      </c>
      <c r="J120" s="5">
        <v>374.115</v>
      </c>
      <c r="K120" s="5">
        <v>88.39</v>
      </c>
      <c r="L120" s="5">
        <v>373.75</v>
      </c>
      <c r="M120" s="11">
        <v>99.9</v>
      </c>
      <c r="N120" s="9">
        <f t="shared" si="1"/>
        <v>-0.524651510899055</v>
      </c>
    </row>
    <row r="121" spans="1:14" s="2" customFormat="1" ht="18.75" customHeight="1">
      <c r="A121" s="4" t="s">
        <v>125</v>
      </c>
      <c r="B121" s="4" t="s">
        <v>133</v>
      </c>
      <c r="C121" s="4">
        <v>0</v>
      </c>
      <c r="D121" s="4">
        <v>-34.946</v>
      </c>
      <c r="E121" s="4">
        <v>250</v>
      </c>
      <c r="F121" s="4">
        <v>96.25</v>
      </c>
      <c r="G121" s="4">
        <v>44.76</v>
      </c>
      <c r="H121" s="4">
        <v>0</v>
      </c>
      <c r="I121" s="4">
        <v>0</v>
      </c>
      <c r="J121" s="5">
        <v>249.942</v>
      </c>
      <c r="K121" s="5">
        <v>77.53</v>
      </c>
      <c r="L121" s="5">
        <v>144.618</v>
      </c>
      <c r="M121" s="11">
        <v>57.86</v>
      </c>
      <c r="N121" s="9">
        <f t="shared" si="1"/>
        <v>-0.6149106592729513</v>
      </c>
    </row>
    <row r="122" spans="1:14" s="1" customFormat="1" ht="18.75" customHeight="1">
      <c r="A122" s="4" t="s">
        <v>125</v>
      </c>
      <c r="B122" s="4" t="s">
        <v>134</v>
      </c>
      <c r="C122" s="4">
        <v>0</v>
      </c>
      <c r="D122" s="4">
        <v>-28.055</v>
      </c>
      <c r="E122" s="4">
        <v>250</v>
      </c>
      <c r="F122" s="4">
        <v>201.92</v>
      </c>
      <c r="G122" s="4">
        <v>90.98</v>
      </c>
      <c r="H122" s="4">
        <v>106.19</v>
      </c>
      <c r="I122" s="4">
        <v>52.59</v>
      </c>
      <c r="J122" s="5">
        <v>230.77</v>
      </c>
      <c r="K122" s="5">
        <v>87.55</v>
      </c>
      <c r="L122" s="5">
        <v>230.77</v>
      </c>
      <c r="M122" s="11">
        <v>100</v>
      </c>
      <c r="N122" s="9">
        <f t="shared" si="1"/>
        <v>-0.1250162499458336</v>
      </c>
    </row>
    <row r="123" spans="1:14" s="2" customFormat="1" ht="18.75" customHeight="1">
      <c r="A123" s="4" t="s">
        <v>125</v>
      </c>
      <c r="B123" s="4" t="s">
        <v>135</v>
      </c>
      <c r="C123" s="4">
        <v>0</v>
      </c>
      <c r="D123" s="4">
        <v>-58.667</v>
      </c>
      <c r="E123" s="4">
        <v>400</v>
      </c>
      <c r="F123" s="4">
        <v>238.3</v>
      </c>
      <c r="G123" s="4">
        <v>69.81</v>
      </c>
      <c r="H123" s="4">
        <v>94.57</v>
      </c>
      <c r="I123" s="4">
        <v>39.69</v>
      </c>
      <c r="J123" s="5">
        <v>458.237</v>
      </c>
      <c r="K123" s="5">
        <v>89.89</v>
      </c>
      <c r="L123" s="5">
        <v>458.237</v>
      </c>
      <c r="M123" s="11">
        <v>100</v>
      </c>
      <c r="N123" s="9">
        <f t="shared" si="1"/>
        <v>-0.4799634250398811</v>
      </c>
    </row>
    <row r="124" spans="1:14" s="1" customFormat="1" ht="18.75" customHeight="1">
      <c r="A124" s="4" t="s">
        <v>125</v>
      </c>
      <c r="B124" s="4" t="s">
        <v>136</v>
      </c>
      <c r="C124" s="4">
        <v>0</v>
      </c>
      <c r="D124" s="4">
        <v>-170.9</v>
      </c>
      <c r="E124" s="4">
        <v>500</v>
      </c>
      <c r="F124" s="4">
        <v>193.53</v>
      </c>
      <c r="G124" s="4">
        <v>58.81</v>
      </c>
      <c r="H124" s="4">
        <v>44.55</v>
      </c>
      <c r="I124" s="4">
        <v>23.02</v>
      </c>
      <c r="J124" s="5">
        <v>345.31</v>
      </c>
      <c r="K124" s="5">
        <v>68.77</v>
      </c>
      <c r="L124" s="5">
        <v>345.31</v>
      </c>
      <c r="M124" s="11">
        <v>100</v>
      </c>
      <c r="N124" s="9">
        <f t="shared" si="1"/>
        <v>-0.4395470736439721</v>
      </c>
    </row>
    <row r="125" spans="1:14" s="2" customFormat="1" ht="18.75" customHeight="1">
      <c r="A125" s="4" t="s">
        <v>125</v>
      </c>
      <c r="B125" s="4" t="s">
        <v>137</v>
      </c>
      <c r="C125" s="4">
        <v>17.015</v>
      </c>
      <c r="D125" s="4">
        <v>0</v>
      </c>
      <c r="E125" s="4">
        <v>100</v>
      </c>
      <c r="F125" s="4">
        <v>90.455</v>
      </c>
      <c r="G125" s="4">
        <v>77.3</v>
      </c>
      <c r="H125" s="4">
        <v>60.835</v>
      </c>
      <c r="I125" s="4">
        <v>67.25</v>
      </c>
      <c r="J125" s="5">
        <v>112.11</v>
      </c>
      <c r="K125" s="5">
        <v>76.87</v>
      </c>
      <c r="L125" s="5">
        <v>112.11</v>
      </c>
      <c r="M125" s="11">
        <v>100</v>
      </c>
      <c r="N125" s="9">
        <f t="shared" si="1"/>
        <v>-0.19315850503969317</v>
      </c>
    </row>
    <row r="126" spans="1:14" s="1" customFormat="1" ht="18.75" customHeight="1">
      <c r="A126" s="4" t="s">
        <v>125</v>
      </c>
      <c r="B126" s="4" t="s">
        <v>138</v>
      </c>
      <c r="C126" s="4">
        <v>0</v>
      </c>
      <c r="D126" s="4">
        <v>-100.098</v>
      </c>
      <c r="E126" s="4">
        <v>500</v>
      </c>
      <c r="F126" s="4">
        <v>228.42</v>
      </c>
      <c r="G126" s="4">
        <v>57.12</v>
      </c>
      <c r="H126" s="4">
        <v>113.41</v>
      </c>
      <c r="I126" s="4">
        <v>49.65</v>
      </c>
      <c r="J126" s="5">
        <v>511.526</v>
      </c>
      <c r="K126" s="5">
        <v>82.23</v>
      </c>
      <c r="L126" s="5">
        <v>511.526</v>
      </c>
      <c r="M126" s="11">
        <v>100</v>
      </c>
      <c r="N126" s="9">
        <f t="shared" si="1"/>
        <v>-0.5534537833853997</v>
      </c>
    </row>
    <row r="127" spans="1:14" s="2" customFormat="1" ht="18.75" customHeight="1">
      <c r="A127" s="4" t="s">
        <v>139</v>
      </c>
      <c r="B127" s="4" t="s">
        <v>140</v>
      </c>
      <c r="C127" s="4">
        <v>4.117</v>
      </c>
      <c r="D127" s="4">
        <v>0</v>
      </c>
      <c r="E127" s="4">
        <v>150</v>
      </c>
      <c r="F127" s="4">
        <v>119.88</v>
      </c>
      <c r="G127" s="4">
        <v>77.79</v>
      </c>
      <c r="H127" s="4">
        <v>97.19</v>
      </c>
      <c r="I127" s="4">
        <v>81.07</v>
      </c>
      <c r="J127" s="5">
        <v>76.853</v>
      </c>
      <c r="K127" s="5">
        <v>47.82</v>
      </c>
      <c r="L127" s="5">
        <v>76.853</v>
      </c>
      <c r="M127" s="11">
        <v>100</v>
      </c>
      <c r="N127" s="9">
        <f t="shared" si="1"/>
        <v>0.5598610334014288</v>
      </c>
    </row>
    <row r="128" spans="1:14" s="1" customFormat="1" ht="18.75" customHeight="1">
      <c r="A128" s="4" t="s">
        <v>139</v>
      </c>
      <c r="B128" s="4" t="s">
        <v>141</v>
      </c>
      <c r="C128" s="4">
        <v>0</v>
      </c>
      <c r="D128" s="4">
        <v>-983.717</v>
      </c>
      <c r="E128" s="4">
        <v>1700</v>
      </c>
      <c r="F128" s="4">
        <v>527.09</v>
      </c>
      <c r="G128" s="4">
        <v>73.59</v>
      </c>
      <c r="H128" s="4">
        <v>138.24</v>
      </c>
      <c r="I128" s="4">
        <v>26.23</v>
      </c>
      <c r="J128" s="5">
        <v>1574.579</v>
      </c>
      <c r="K128" s="5">
        <v>68.41</v>
      </c>
      <c r="L128" s="5">
        <v>1574.579</v>
      </c>
      <c r="M128" s="11">
        <v>100</v>
      </c>
      <c r="N128" s="9">
        <f t="shared" si="1"/>
        <v>-0.6652502033876992</v>
      </c>
    </row>
    <row r="129" spans="1:14" s="2" customFormat="1" ht="18.75" customHeight="1">
      <c r="A129" s="4" t="s">
        <v>139</v>
      </c>
      <c r="B129" s="4" t="s">
        <v>142</v>
      </c>
      <c r="C129" s="4">
        <v>0</v>
      </c>
      <c r="D129" s="4">
        <v>-616.805</v>
      </c>
      <c r="E129" s="4">
        <v>1200</v>
      </c>
      <c r="F129" s="4">
        <v>373.21</v>
      </c>
      <c r="G129" s="4">
        <v>63.99</v>
      </c>
      <c r="H129" s="4">
        <v>23.26</v>
      </c>
      <c r="I129" s="4">
        <v>6.23</v>
      </c>
      <c r="J129" s="5">
        <v>1348.863</v>
      </c>
      <c r="K129" s="5">
        <v>80.35</v>
      </c>
      <c r="L129" s="5">
        <v>1345.967</v>
      </c>
      <c r="M129" s="11">
        <v>99.79</v>
      </c>
      <c r="N129" s="9">
        <f t="shared" si="1"/>
        <v>-0.723315117991968</v>
      </c>
    </row>
    <row r="130" spans="1:14" s="1" customFormat="1" ht="18.75" customHeight="1">
      <c r="A130" s="4" t="s">
        <v>139</v>
      </c>
      <c r="B130" s="4" t="s">
        <v>143</v>
      </c>
      <c r="C130" s="4">
        <v>0</v>
      </c>
      <c r="D130" s="4">
        <v>-73.492</v>
      </c>
      <c r="E130" s="4">
        <v>350</v>
      </c>
      <c r="F130" s="4">
        <v>1.22</v>
      </c>
      <c r="G130" s="4">
        <v>0.44</v>
      </c>
      <c r="H130" s="4">
        <v>0</v>
      </c>
      <c r="I130" s="4">
        <v>0</v>
      </c>
      <c r="J130" s="5">
        <v>420.352</v>
      </c>
      <c r="K130" s="5">
        <v>74.33</v>
      </c>
      <c r="L130" s="5">
        <v>409.076</v>
      </c>
      <c r="M130" s="11">
        <v>97.32</v>
      </c>
      <c r="N130" s="9">
        <f t="shared" si="1"/>
        <v>-0.9970976705237514</v>
      </c>
    </row>
    <row r="131" spans="1:14" s="2" customFormat="1" ht="18.75" customHeight="1">
      <c r="A131" s="4" t="s">
        <v>139</v>
      </c>
      <c r="B131" s="4" t="s">
        <v>144</v>
      </c>
      <c r="C131" s="4">
        <v>0</v>
      </c>
      <c r="D131" s="4">
        <v>-387.089</v>
      </c>
      <c r="E131" s="4">
        <v>1100</v>
      </c>
      <c r="F131" s="4">
        <v>377.23</v>
      </c>
      <c r="G131" s="4">
        <v>52.91</v>
      </c>
      <c r="H131" s="4">
        <v>276.95</v>
      </c>
      <c r="I131" s="4">
        <v>73.42</v>
      </c>
      <c r="J131" s="5">
        <v>638.747</v>
      </c>
      <c r="K131" s="5">
        <v>65.33</v>
      </c>
      <c r="L131" s="5">
        <v>638.527</v>
      </c>
      <c r="M131" s="11">
        <v>99.97</v>
      </c>
      <c r="N131" s="9">
        <f t="shared" si="1"/>
        <v>-0.4094218837818416</v>
      </c>
    </row>
    <row r="132" spans="1:14" s="1" customFormat="1" ht="18.75" customHeight="1">
      <c r="A132" s="4" t="s">
        <v>145</v>
      </c>
      <c r="B132" s="4" t="s">
        <v>146</v>
      </c>
      <c r="C132" s="4">
        <v>43.725</v>
      </c>
      <c r="D132" s="4">
        <v>0</v>
      </c>
      <c r="E132" s="4">
        <v>50</v>
      </c>
      <c r="F132" s="4">
        <v>35.14</v>
      </c>
      <c r="G132" s="4">
        <v>37.49</v>
      </c>
      <c r="H132" s="4">
        <v>12.38</v>
      </c>
      <c r="I132" s="4">
        <v>35.23</v>
      </c>
      <c r="J132" s="5">
        <v>91.19</v>
      </c>
      <c r="K132" s="5">
        <v>60.39</v>
      </c>
      <c r="L132" s="5">
        <v>91.16</v>
      </c>
      <c r="M132" s="11">
        <v>99.97</v>
      </c>
      <c r="N132" s="9">
        <f t="shared" si="1"/>
        <v>-0.6146507292466279</v>
      </c>
    </row>
    <row r="133" spans="1:14" s="2" customFormat="1" ht="18.75" customHeight="1">
      <c r="A133" s="4" t="s">
        <v>145</v>
      </c>
      <c r="B133" s="4" t="s">
        <v>147</v>
      </c>
      <c r="C133" s="4">
        <v>0</v>
      </c>
      <c r="D133" s="4">
        <v>-16.685</v>
      </c>
      <c r="E133" s="4">
        <v>150</v>
      </c>
      <c r="F133" s="4">
        <v>67.86</v>
      </c>
      <c r="G133" s="4">
        <v>50.9</v>
      </c>
      <c r="H133" s="4">
        <v>0</v>
      </c>
      <c r="I133" s="4">
        <v>0</v>
      </c>
      <c r="J133" s="5">
        <v>196.745</v>
      </c>
      <c r="K133" s="5">
        <v>89.71</v>
      </c>
      <c r="L133" s="5">
        <v>196.745</v>
      </c>
      <c r="M133" s="11">
        <v>100</v>
      </c>
      <c r="N133" s="9">
        <f t="shared" si="1"/>
        <v>-0.6550865333299448</v>
      </c>
    </row>
    <row r="134" spans="1:14" s="1" customFormat="1" ht="18.75" customHeight="1">
      <c r="A134" s="4" t="s">
        <v>145</v>
      </c>
      <c r="B134" s="4" t="s">
        <v>148</v>
      </c>
      <c r="C134" s="4">
        <v>29.035</v>
      </c>
      <c r="D134" s="4">
        <v>0</v>
      </c>
      <c r="E134" s="4">
        <v>160</v>
      </c>
      <c r="F134" s="4">
        <v>144.11</v>
      </c>
      <c r="G134" s="4">
        <v>76.23</v>
      </c>
      <c r="H134" s="4">
        <v>46.27</v>
      </c>
      <c r="I134" s="4">
        <v>32.11</v>
      </c>
      <c r="J134" s="5">
        <v>234.91</v>
      </c>
      <c r="K134" s="5">
        <v>78.26</v>
      </c>
      <c r="L134" s="5">
        <v>234.91</v>
      </c>
      <c r="M134" s="11">
        <v>100</v>
      </c>
      <c r="N134" s="9">
        <f aca="true" t="shared" si="2" ref="N134:N139">(F134-J134)/J134</f>
        <v>-0.38653101187688893</v>
      </c>
    </row>
    <row r="135" spans="1:14" s="2" customFormat="1" ht="18.75" customHeight="1">
      <c r="A135" s="4" t="s">
        <v>145</v>
      </c>
      <c r="B135" s="4" t="s">
        <v>149</v>
      </c>
      <c r="C135" s="4">
        <v>14.793</v>
      </c>
      <c r="D135" s="4">
        <v>0</v>
      </c>
      <c r="E135" s="4">
        <v>300</v>
      </c>
      <c r="F135" s="4">
        <v>161.025</v>
      </c>
      <c r="G135" s="4">
        <v>51.15</v>
      </c>
      <c r="H135" s="4">
        <v>0</v>
      </c>
      <c r="I135" s="4">
        <v>0</v>
      </c>
      <c r="J135" s="5">
        <v>208.08</v>
      </c>
      <c r="K135" s="5">
        <v>81.02</v>
      </c>
      <c r="L135" s="5">
        <v>208.08</v>
      </c>
      <c r="M135" s="11">
        <v>100</v>
      </c>
      <c r="N135" s="9">
        <f t="shared" si="2"/>
        <v>-0.22613898500576704</v>
      </c>
    </row>
    <row r="136" spans="1:14" s="1" customFormat="1" ht="18.75" customHeight="1">
      <c r="A136" s="4" t="s">
        <v>145</v>
      </c>
      <c r="B136" s="4" t="s">
        <v>150</v>
      </c>
      <c r="C136" s="4">
        <v>13.924</v>
      </c>
      <c r="D136" s="4">
        <v>0</v>
      </c>
      <c r="E136" s="4">
        <v>100</v>
      </c>
      <c r="F136" s="4">
        <v>96.36</v>
      </c>
      <c r="G136" s="4">
        <v>84.58</v>
      </c>
      <c r="H136" s="4">
        <v>77.35</v>
      </c>
      <c r="I136" s="4">
        <v>80.27</v>
      </c>
      <c r="J136" s="5">
        <v>160.25</v>
      </c>
      <c r="K136" s="5">
        <v>83.41</v>
      </c>
      <c r="L136" s="5">
        <v>160.25</v>
      </c>
      <c r="M136" s="11">
        <v>100</v>
      </c>
      <c r="N136" s="9">
        <f t="shared" si="2"/>
        <v>-0.3986895475819033</v>
      </c>
    </row>
    <row r="137" spans="1:14" s="2" customFormat="1" ht="18.75" customHeight="1">
      <c r="A137" s="4" t="s">
        <v>145</v>
      </c>
      <c r="B137" s="4" t="s">
        <v>151</v>
      </c>
      <c r="C137" s="4">
        <v>0</v>
      </c>
      <c r="D137" s="4">
        <v>-33.44</v>
      </c>
      <c r="E137" s="4">
        <v>100</v>
      </c>
      <c r="F137" s="4">
        <v>56.05</v>
      </c>
      <c r="G137" s="4">
        <v>84.21</v>
      </c>
      <c r="H137" s="4">
        <v>25.85</v>
      </c>
      <c r="I137" s="4">
        <v>46.12</v>
      </c>
      <c r="J137" s="5">
        <v>117.73</v>
      </c>
      <c r="K137" s="5">
        <v>60.8</v>
      </c>
      <c r="L137" s="5">
        <v>117.65</v>
      </c>
      <c r="M137" s="11">
        <v>99.93</v>
      </c>
      <c r="N137" s="9">
        <f t="shared" si="2"/>
        <v>-0.5239106429966873</v>
      </c>
    </row>
    <row r="138" spans="1:14" s="1" customFormat="1" ht="18.75" customHeight="1">
      <c r="A138" s="4" t="s">
        <v>145</v>
      </c>
      <c r="B138" s="4" t="s">
        <v>152</v>
      </c>
      <c r="C138" s="4">
        <v>33.93</v>
      </c>
      <c r="D138" s="4">
        <v>0</v>
      </c>
      <c r="E138" s="4">
        <v>400</v>
      </c>
      <c r="F138" s="4">
        <v>331.78</v>
      </c>
      <c r="G138" s="4">
        <v>76.46</v>
      </c>
      <c r="H138" s="4">
        <v>31.43</v>
      </c>
      <c r="I138" s="4">
        <v>9.47</v>
      </c>
      <c r="J138" s="5">
        <v>696.59</v>
      </c>
      <c r="K138" s="5">
        <v>88.08</v>
      </c>
      <c r="L138" s="5">
        <v>696.59</v>
      </c>
      <c r="M138" s="11">
        <v>100</v>
      </c>
      <c r="N138" s="9">
        <f t="shared" si="2"/>
        <v>-0.52370835067974</v>
      </c>
    </row>
    <row r="139" spans="1:14" s="2" customFormat="1" ht="18.75" customHeight="1">
      <c r="A139" s="4" t="s">
        <v>145</v>
      </c>
      <c r="B139" s="4" t="s">
        <v>153</v>
      </c>
      <c r="C139" s="4">
        <v>52.62</v>
      </c>
      <c r="D139" s="4">
        <v>0</v>
      </c>
      <c r="E139" s="4">
        <v>260</v>
      </c>
      <c r="F139" s="4">
        <v>171.63</v>
      </c>
      <c r="G139" s="4">
        <v>54.9</v>
      </c>
      <c r="H139" s="4">
        <v>135.34</v>
      </c>
      <c r="I139" s="4">
        <v>78.86</v>
      </c>
      <c r="J139" s="5">
        <v>159.06</v>
      </c>
      <c r="K139" s="5">
        <v>59.08</v>
      </c>
      <c r="L139" s="5">
        <v>158.98</v>
      </c>
      <c r="M139" s="11">
        <v>99.95</v>
      </c>
      <c r="N139" s="9">
        <f t="shared" si="2"/>
        <v>0.07902678234628438</v>
      </c>
    </row>
  </sheetData>
  <autoFilter ref="N3:N139"/>
  <mergeCells count="6">
    <mergeCell ref="A2:N2"/>
    <mergeCell ref="N3:N4"/>
    <mergeCell ref="A3:A4"/>
    <mergeCell ref="B3:B4"/>
    <mergeCell ref="F3:I3"/>
    <mergeCell ref="J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2016-09-30T08:28:10Z</dcterms:created>
  <dcterms:modified xsi:type="dcterms:W3CDTF">2016-10-09T07:35:35Z</dcterms:modified>
  <cp:category/>
  <cp:version/>
  <cp:contentType/>
  <cp:contentStatus/>
</cp:coreProperties>
</file>